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202300"/>
  <mc:AlternateContent xmlns:mc="http://schemas.openxmlformats.org/markup-compatibility/2006">
    <mc:Choice Requires="x15">
      <x15ac:absPath xmlns:x15ac="http://schemas.microsoft.com/office/spreadsheetml/2010/11/ac" url="/Volumes/VicDocs/V140-CCBF/CCBF 2024-2034/20 - Reports/Annual Expenditure Report/2025-01-01-2025-12-31/Instructions/"/>
    </mc:Choice>
  </mc:AlternateContent>
  <xr:revisionPtr revIDLastSave="0" documentId="13_ncr:1_{DC2634A9-3026-9E43-92C5-F9EABC8A4828}" xr6:coauthVersionLast="47" xr6:coauthVersionMax="47" xr10:uidLastSave="{00000000-0000-0000-0000-000000000000}"/>
  <bookViews>
    <workbookView xWindow="-160" yWindow="740" windowWidth="34560" windowHeight="20360" xr2:uid="{1927D085-A245-D940-8ECD-3F693BA371D3}"/>
  </bookViews>
  <sheets>
    <sheet name="INTRODUCTION" sheetId="6" r:id="rId1"/>
    <sheet name="Reporting Template" sheetId="9" r:id="rId2"/>
    <sheet name="Example #1 - Reporting Template" sheetId="8" r:id="rId3"/>
    <sheet name="Outcomes" sheetId="4" r:id="rId4"/>
    <sheet name="Outputs"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8" l="1"/>
  <c r="H3" i="4" l="1"/>
  <c r="H4" i="4"/>
  <c r="H5" i="4"/>
  <c r="H6" i="4"/>
  <c r="H7" i="4"/>
  <c r="H8" i="4"/>
  <c r="H9" i="4"/>
  <c r="H10" i="4"/>
  <c r="H11" i="4"/>
  <c r="H12" i="4"/>
  <c r="H13" i="4"/>
  <c r="H14" i="4"/>
  <c r="H15" i="4"/>
  <c r="H16" i="4"/>
  <c r="H17" i="4"/>
  <c r="H18" i="4"/>
  <c r="H19" i="4"/>
  <c r="H20" i="4"/>
  <c r="H21" i="4"/>
  <c r="H22" i="4"/>
  <c r="H23" i="4"/>
  <c r="H24" i="4"/>
  <c r="H25" i="4"/>
  <c r="H26" i="4"/>
  <c r="H4" i="3" l="1"/>
  <c r="H5" i="3"/>
  <c r="H6" i="3"/>
  <c r="H7" i="3"/>
  <c r="H8" i="3"/>
  <c r="H9" i="3"/>
  <c r="H10" i="3"/>
  <c r="H11" i="3"/>
  <c r="H12" i="3"/>
  <c r="H13" i="3"/>
  <c r="H14" i="3"/>
  <c r="H15" i="3"/>
  <c r="H16" i="3"/>
  <c r="H17" i="3"/>
  <c r="H18" i="3"/>
  <c r="H19" i="3"/>
  <c r="H20" i="3"/>
  <c r="H21" i="3"/>
  <c r="H22" i="3"/>
  <c r="H23" i="3"/>
  <c r="H24" i="3"/>
  <c r="H25" i="3"/>
  <c r="H26" i="3"/>
  <c r="H27" i="3"/>
  <c r="H28" i="3"/>
  <c r="H29" i="3"/>
  <c r="H30" i="3"/>
  <c r="H3" i="3"/>
</calcChain>
</file>

<file path=xl/sharedStrings.xml><?xml version="1.0" encoding="utf-8"?>
<sst xmlns="http://schemas.openxmlformats.org/spreadsheetml/2006/main" count="301" uniqueCount="135">
  <si>
    <t>PROJECT TITLE</t>
  </si>
  <si>
    <t>PROJECT DESCRIPTION</t>
  </si>
  <si>
    <t>PROJECT CATEGORY</t>
  </si>
  <si>
    <t>TOTAL PROJECT COST</t>
  </si>
  <si>
    <t>TOTAL CWF CONTRIBUTION</t>
  </si>
  <si>
    <t>ESTIMATED PROJECT COMPLETION DATE</t>
  </si>
  <si>
    <t xml:space="preserve">FUNDS SPENT IN REPORTING YEAR </t>
  </si>
  <si>
    <t>PROJECT START DATE</t>
  </si>
  <si>
    <t>PERCENTAGE OF PROJECT COMPLETE</t>
  </si>
  <si>
    <t>ACTUAL PROJECT COMPLETETION DATE</t>
  </si>
  <si>
    <t>TYPE OF INVESTMENT</t>
  </si>
  <si>
    <t>OUTPUT INDICATOR</t>
  </si>
  <si>
    <t>OUTPUT NUMERIC VALUE</t>
  </si>
  <si>
    <t>OUTPUT METRIC</t>
  </si>
  <si>
    <t>OUTCOME INDICATOR</t>
  </si>
  <si>
    <t>OUTCOME NUMERIC VALUE</t>
  </si>
  <si>
    <t>OUTCOME METRIC</t>
  </si>
  <si>
    <t>PROJECT GEOLOCATION</t>
  </si>
  <si>
    <t>Does this project enable, support or preserve housing supply in your community?</t>
  </si>
  <si>
    <t>Local Government Notes</t>
  </si>
  <si>
    <t>UBCM Guidance</t>
  </si>
  <si>
    <t>Provide a meaning and succinct project title, that includes a location and description of project - Do not include internal project numbers, slogans or non-desecriptinve titles</t>
  </si>
  <si>
    <t xml:space="preserve">
This template is meant to be shared internally with local government staff to help improve reporting and is not a replacement for annual reporting, which is completed in PIMS.</t>
  </si>
  <si>
    <t>Outputs</t>
  </si>
  <si>
    <t>Category</t>
  </si>
  <si>
    <t>Output</t>
  </si>
  <si>
    <t>Output #</t>
  </si>
  <si>
    <t>Metric</t>
  </si>
  <si>
    <t xml:space="preserve">Broadband connectivity </t>
  </si>
  <si>
    <t xml:space="preserve"> Size (km2) of increased or improved service area</t>
  </si>
  <si>
    <t>km2</t>
  </si>
  <si>
    <t xml:space="preserve">Brownfield remediation </t>
  </si>
  <si>
    <t xml:space="preserve"> Area (m2) of brownfield remediated</t>
  </si>
  <si>
    <t>m2</t>
  </si>
  <si>
    <t xml:space="preserve">Capacity building </t>
  </si>
  <si>
    <t xml:space="preserve"> Development, amendment or enhancement of local planning documents</t>
  </si>
  <si>
    <t>#</t>
  </si>
  <si>
    <t xml:space="preserve">Community energy systems </t>
  </si>
  <si>
    <t xml:space="preserve"> Number (#) of increased or improved facilities and installations</t>
  </si>
  <si>
    <t xml:space="preserve">Cultural infrastructure </t>
  </si>
  <si>
    <t xml:space="preserve"> Size (m2) of increased or improved public buildings and installations</t>
  </si>
  <si>
    <t xml:space="preserve"> Length (m) of increased or improved linear cultural infrastructure</t>
  </si>
  <si>
    <t>m</t>
  </si>
  <si>
    <t xml:space="preserve">Drinking water </t>
  </si>
  <si>
    <t xml:space="preserve"> Length (m) of increased or improved pipe</t>
  </si>
  <si>
    <t xml:space="preserve">Fire hall or station </t>
  </si>
  <si>
    <t xml:space="preserve"> Size (m2) of increased or improved facilities and installations</t>
  </si>
  <si>
    <t xml:space="preserve"> Number (#) of increased or improved rolling stock</t>
  </si>
  <si>
    <t xml:space="preserve">Local roads and bridges and active transportation </t>
  </si>
  <si>
    <t xml:space="preserve"> Number (#) of increased or improved support facilities and installations</t>
  </si>
  <si>
    <t xml:space="preserve"> Length (m) of increased or improved corridors</t>
  </si>
  <si>
    <t>Public transit</t>
  </si>
  <si>
    <t>Number (#) of new or replacement rolling stock</t>
  </si>
  <si>
    <t xml:space="preserve">Public transit </t>
  </si>
  <si>
    <t xml:space="preserve"> Number (#) of fixed assets receiving investments</t>
  </si>
  <si>
    <t xml:space="preserve"> Number (#) of increased or improved seats and/or standing spaces on vehicles</t>
  </si>
  <si>
    <t xml:space="preserve">Regional and local airports </t>
  </si>
  <si>
    <t xml:space="preserve">Resilience infrastructure </t>
  </si>
  <si>
    <t>Count (#) of equipped for climate change impacts</t>
  </si>
  <si>
    <t xml:space="preserve"> Length (m) of linear infrastructure equipped for climate change impacts</t>
  </si>
  <si>
    <t>Short-line rail</t>
  </si>
  <si>
    <t xml:space="preserve"> Number of increased or improved support facilities and installations</t>
  </si>
  <si>
    <t xml:space="preserve">Short-sea shipping </t>
  </si>
  <si>
    <t xml:space="preserve"> Number of increased or improved facilities and installations</t>
  </si>
  <si>
    <t xml:space="preserve">Solid waste </t>
  </si>
  <si>
    <t xml:space="preserve"> Number (#) of increased or improved facilities and installations or rolling stock</t>
  </si>
  <si>
    <t xml:space="preserve">Sports and recreation infrastructure </t>
  </si>
  <si>
    <t xml:space="preserve"> Length (m) of increased or improved linear infrastructure</t>
  </si>
  <si>
    <t xml:space="preserve">Tourism infrastructure </t>
  </si>
  <si>
    <t xml:space="preserve"> Length (m) of increased or improved linear tourism infrastructure</t>
  </si>
  <si>
    <t xml:space="preserve">Wastewater and stormwater </t>
  </si>
  <si>
    <t>Outcomes</t>
  </si>
  <si>
    <t xml:space="preserve"> Number (#) of households experiencing new or enhanced service</t>
  </si>
  <si>
    <t xml:space="preserve">Broadband connectivity – </t>
  </si>
  <si>
    <t>Count (#) of public spaces receiving enhanced broadband connectivity</t>
  </si>
  <si>
    <t xml:space="preserve"> Estimated ($ per m2) land value of site</t>
  </si>
  <si>
    <t>$ /m2</t>
  </si>
  <si>
    <t xml:space="preserve"> Tonnes CO2 (#) offset annually by community energy systems project</t>
  </si>
  <si>
    <t xml:space="preserve"> Count (#) of events or number of days facility is open annually due to project</t>
  </si>
  <si>
    <t xml:space="preserve"> Count (#) of events or number of days facility is open annually</t>
  </si>
  <si>
    <t xml:space="preserve"> Volume (m3) in total daily treated daily</t>
  </si>
  <si>
    <t>m3</t>
  </si>
  <si>
    <t xml:space="preserve"> Number (#) of households experiencing increased or improved service</t>
  </si>
  <si>
    <t xml:space="preserve"> Count (#) of annual emergency responses</t>
  </si>
  <si>
    <t xml:space="preserve"> Increase in estimated service life (# of years) of infrastructure</t>
  </si>
  <si>
    <t xml:space="preserve"> Decrease (#) in average age of fleet</t>
  </si>
  <si>
    <t xml:space="preserve"> Number (#) of increased riders on vehicles</t>
  </si>
  <si>
    <t xml:space="preserve"> Increase in estimated service life (# of years) of fixed public transit infrastructure</t>
  </si>
  <si>
    <t xml:space="preserve">Regional and local airport </t>
  </si>
  <si>
    <t xml:space="preserve"> Estimated service life (# of years) of infrastructure</t>
  </si>
  <si>
    <t xml:space="preserve"> Count (#) of resilience infrastructure equipped for climate change impacts</t>
  </si>
  <si>
    <t xml:space="preserve"> Volume (m3) of solid waste processed daily by facility</t>
  </si>
  <si>
    <t xml:space="preserve"> Number (#) of households experiencing increased or improved solid waste service</t>
  </si>
  <si>
    <t xml:space="preserve">Sports and Recreation </t>
  </si>
  <si>
    <t>Wastewater and Stormwater</t>
  </si>
  <si>
    <t xml:space="preserve">Wastewater and Stormwater </t>
  </si>
  <si>
    <t>Canada Canada Builiding Fund
Commnity Works Fund Reporting Template</t>
  </si>
  <si>
    <t>Total amount of CWF funds that are intended to be contributed to the proejct</t>
  </si>
  <si>
    <t>Click here for GoogleMaps
Find the location of your project on GoogleMaps, right click the location and copy/paste the geolocation coordinates.</t>
  </si>
  <si>
    <t>Project percentage complete is the percentage at time of reporting.</t>
  </si>
  <si>
    <t>Data Input</t>
  </si>
  <si>
    <t>Total project cost includes all funding sources and contributions to the project. This field must be updated in PIMS if contribution amount changes.</t>
  </si>
  <si>
    <t>Project Number - PIMS</t>
  </si>
  <si>
    <t>Select the type of investment that best represents the primary CWF investment for the project. This selection is linked to impact on housing stock.</t>
  </si>
  <si>
    <t>Select the outcome metric linked to your project. The appropriate metric is suggested in the Output Indicator in cell C22.</t>
  </si>
  <si>
    <t>Provide examples of how this project enabled (new construction or expansion), supported (enhancement or rehabilitation) or preserved (replacement) housing in your community. Wherever possible, calculate and include the numbers of housing units enabled, preserved, or supported and the number of affordable housing units impacted by the project. Further definitions and reporting details are found in the AER reporting guide.</t>
  </si>
  <si>
    <t xml:space="preserve">Provide any additional housing related quantitative data or qualitative narratives associated with the project. </t>
  </si>
  <si>
    <t>Do not include any internal project numbers / codes in your PIMS reporting. There is a notes field in PIMS that can be used to track these codes.</t>
  </si>
  <si>
    <t xml:space="preserve">Provide a project description unique to this project. Provide quanitative and qualititative benefits of the project. Clear and concise project titles and descriotions are CWF reporting requirement.  </t>
  </si>
  <si>
    <t>Select from the provided list. If a project funds more than one cateogry, select the one with the highest CWF investment</t>
  </si>
  <si>
    <t>Signage an Communication - Did this project have any project signage installed or communications released?</t>
  </si>
  <si>
    <t>Number (#) of Affordable Housing Units enabled, supported or preserved by project?</t>
  </si>
  <si>
    <t>Primarily for drinking water, wastewater projects, Definitions on housing is provided in the AER Reporting guide.  Gernerally, new or expansion construction projects are ties to enabling housing, enhnacement and rehabilitation projects are linked to supporting housing and replacement projects are linked to preserving affordable housing.
If</t>
  </si>
  <si>
    <t>Include any relevant pictures that can be attached to the project page and used for senior government communications purposes.</t>
  </si>
  <si>
    <t>Total</t>
  </si>
  <si>
    <t xml:space="preserve">Recreation Infrastructure </t>
  </si>
  <si>
    <t xml:space="preserve">Sports Infrastructure </t>
  </si>
  <si>
    <t>Wastewater and Stormwater infrastructure</t>
  </si>
  <si>
    <t>Sum of B13-B17</t>
  </si>
  <si>
    <t>Cells B13-B17 s can be used to track annual project spending. Cells B13-B17 can be edited to change funding dates.</t>
  </si>
  <si>
    <t xml:space="preserve"> Select the outcome that is the primary to the project, secondary outcomes can be added to the project description. Outcomes are required to be reported in PIMS when project is 100% complete, but can be filled out ahead out of time, if they are known in advance of project completion.</t>
  </si>
  <si>
    <t xml:space="preserve"> Select the output indicator that is the primary to the project, secondary outputs can be added to the project description. Outputs are required to be reported in PIMS when project is first reported and should be updated if outputs changes before project completion.</t>
  </si>
  <si>
    <t>Do not submit this template to UBCM as a replacement for PIMS reporting.
This template is meant to be shared internally with local government staff to help improve overall CCBF reporting and is not a replacement for annual reporting, which is completed in PIMS. 
Guidance for how to use this document is found throughout the template and in the Community Works Fund Program Guide.
 Read the Community Works Fund program guide before completing this template for additional program reporting details and information. Further information can be found in the Annual Expenditure Reporting Insructions.
If you need access to PIMS or have questions about reporting, first contact your local governments PIMS adminstrator.  Additional questions can be directed to UBCM program staff by email at ccbf@ubcm.ca or phone at 250-356-5134
Information and data input into cells C6-C36 can be transferred into PIMS.  Cells D6-D36 are for internal local government notes.</t>
  </si>
  <si>
    <t>City Centre Sewer Upgrades - Fitzgerald Street</t>
  </si>
  <si>
    <t>25-0572-CWF</t>
  </si>
  <si>
    <t>Project involves upgrading 1,225 meters of sewer trunk main along Fitzgerald Street in the downtown core, from 8th Avenue to Riverside Park Lift. The previous trunk was 500 millimetre and is now being upgraded to 600 millimetre to be able to handle the capacity from the additional connections along Lorne Street. The project will support 300 new homes in the downtown core to be constructed in by 2029.</t>
  </si>
  <si>
    <t>Expansion</t>
  </si>
  <si>
    <t>Wastewater and stormwater  -  Length (m) of increased or improved pipe</t>
  </si>
  <si>
    <t>Wastewater and Stormwater  -  Number (#) of households experiencing increased or improved service</t>
  </si>
  <si>
    <t>50.676681344972664, -120.33167179614424</t>
  </si>
  <si>
    <t>Number of houses enabled, preserved or supported by this project?</t>
  </si>
  <si>
    <t>Project preserves wastewater collection for 900 existing homes in the dowtown core and is being expanded to accommodate 300 new homes being constructed in the area between 2029 and 2033.</t>
  </si>
  <si>
    <t>Enable (new construction or expasion)</t>
  </si>
  <si>
    <t>Both Official CCBF Communication and Official CCBF Signage</t>
  </si>
  <si>
    <t>Signage and Communication - Did this project have any project signage installed or communications released?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</si>
</sst>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4" x14ac:knownFonts="1">
    <font>
      <sz val="12"/>
      <color theme="1"/>
      <name val="Aptos Narrow"/>
      <family val="2"/>
      <scheme val="minor"/>
    </font>
    <font>
      <sz val="12"/>
      <color theme="1"/>
      <name val="Aptos Narrow"/>
      <family val="2"/>
      <scheme val="minor"/>
    </font>
    <font>
      <b/>
      <sz val="12"/>
      <color theme="1"/>
      <name val="Aptos Narrow"/>
      <scheme val="minor"/>
    </font>
    <font>
      <b/>
      <sz val="16"/>
      <color theme="1"/>
      <name val="Aptos Narrow"/>
      <scheme val="minor"/>
    </font>
    <font>
      <b/>
      <sz val="20"/>
      <color theme="1"/>
      <name val="Aptos Narrow"/>
      <scheme val="minor"/>
    </font>
    <font>
      <sz val="12"/>
      <color theme="1"/>
      <name val="Aptos"/>
    </font>
    <font>
      <b/>
      <sz val="12"/>
      <color rgb="FF000000"/>
      <name val="Aptos Narrow"/>
      <scheme val="minor"/>
    </font>
    <font>
      <u/>
      <sz val="12"/>
      <color theme="10"/>
      <name val="Aptos Narrow"/>
      <family val="2"/>
      <scheme val="minor"/>
    </font>
    <font>
      <sz val="20"/>
      <color theme="1"/>
      <name val="Aptos Narrow"/>
      <family val="2"/>
      <scheme val="minor"/>
    </font>
    <font>
      <sz val="22"/>
      <color theme="1"/>
      <name val="Aptos Narrow"/>
      <family val="2"/>
      <scheme val="minor"/>
    </font>
    <font>
      <b/>
      <sz val="18"/>
      <color theme="1"/>
      <name val="Aptos Narrow"/>
      <scheme val="minor"/>
    </font>
    <font>
      <sz val="20"/>
      <color theme="1"/>
      <name val="Aptos Narrow"/>
      <scheme val="minor"/>
    </font>
    <font>
      <sz val="12"/>
      <color theme="0"/>
      <name val="Aptos Narrow"/>
      <family val="2"/>
      <scheme val="minor"/>
    </font>
    <font>
      <u/>
      <sz val="20"/>
      <color theme="1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cellStyleXfs>
  <cellXfs count="71">
    <xf numFmtId="0" fontId="0" fillId="0" borderId="0" xfId="0"/>
    <xf numFmtId="0" fontId="0" fillId="0" borderId="0" xfId="0" applyAlignment="1">
      <alignment horizontal="center"/>
    </xf>
    <xf numFmtId="0" fontId="0" fillId="3" borderId="0" xfId="0" applyFill="1"/>
    <xf numFmtId="0" fontId="2" fillId="0" borderId="5" xfId="0" applyFont="1" applyBorder="1" applyAlignment="1">
      <alignment horizontal="center"/>
    </xf>
    <xf numFmtId="0" fontId="6" fillId="0" borderId="5" xfId="0" applyFont="1" applyBorder="1" applyAlignment="1">
      <alignment horizontal="center"/>
    </xf>
    <xf numFmtId="0" fontId="5" fillId="0" borderId="1" xfId="0" applyFont="1" applyBorder="1" applyAlignment="1">
      <alignment vertical="center"/>
    </xf>
    <xf numFmtId="0" fontId="0" fillId="0" borderId="1" xfId="0" applyBorder="1"/>
    <xf numFmtId="0" fontId="0" fillId="0" borderId="1" xfId="0" applyBorder="1" applyAlignment="1">
      <alignment horizontal="center"/>
    </xf>
    <xf numFmtId="0" fontId="5" fillId="0" borderId="0" xfId="0" applyFont="1" applyAlignment="1">
      <alignment vertical="center"/>
    </xf>
    <xf numFmtId="0" fontId="3" fillId="0" borderId="0" xfId="0" applyFont="1" applyAlignment="1">
      <alignment vertical="center"/>
    </xf>
    <xf numFmtId="0" fontId="0" fillId="2" borderId="0" xfId="0" applyFill="1"/>
    <xf numFmtId="0" fontId="0" fillId="4" borderId="0" xfId="0" applyFill="1"/>
    <xf numFmtId="0" fontId="4" fillId="3" borderId="0" xfId="0" applyFont="1" applyFill="1" applyAlignment="1">
      <alignment horizontal="center" vertical="center" wrapText="1"/>
    </xf>
    <xf numFmtId="0" fontId="4" fillId="3" borderId="0" xfId="0" applyFont="1" applyFill="1" applyAlignment="1">
      <alignment horizontal="center" vertical="center"/>
    </xf>
    <xf numFmtId="0" fontId="3" fillId="3" borderId="0" xfId="0" applyFont="1" applyFill="1" applyAlignment="1">
      <alignment vertical="center"/>
    </xf>
    <xf numFmtId="0" fontId="11" fillId="0" borderId="1" xfId="0" applyFont="1" applyBorder="1" applyAlignment="1" applyProtection="1">
      <alignment horizontal="center" vertical="center"/>
      <protection locked="0"/>
    </xf>
    <xf numFmtId="0" fontId="12" fillId="0" borderId="0" xfId="0" applyFont="1" applyAlignment="1">
      <alignment horizontal="center"/>
    </xf>
    <xf numFmtId="0" fontId="12" fillId="0" borderId="1" xfId="0" applyFont="1" applyBorder="1" applyAlignment="1">
      <alignment horizontal="center"/>
    </xf>
    <xf numFmtId="0" fontId="12" fillId="0" borderId="0" xfId="0" applyFont="1"/>
    <xf numFmtId="0" fontId="3" fillId="5" borderId="0" xfId="0" applyFont="1" applyFill="1" applyAlignment="1">
      <alignment horizontal="center" vertical="center"/>
    </xf>
    <xf numFmtId="0" fontId="4" fillId="5" borderId="0" xfId="0" applyFont="1" applyFill="1" applyAlignment="1">
      <alignment horizontal="center" vertical="center"/>
    </xf>
    <xf numFmtId="0" fontId="10" fillId="2" borderId="1" xfId="0" applyFont="1" applyFill="1" applyBorder="1" applyAlignment="1">
      <alignment horizontal="center" vertical="center"/>
    </xf>
    <xf numFmtId="0" fontId="10" fillId="4" borderId="1" xfId="0" applyFont="1" applyFill="1" applyBorder="1" applyAlignment="1">
      <alignment horizontal="center" vertical="center"/>
    </xf>
    <xf numFmtId="0" fontId="8"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2" borderId="1" xfId="0"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protection locked="0"/>
    </xf>
    <xf numFmtId="0" fontId="11" fillId="2"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164" fontId="8" fillId="0" borderId="1" xfId="1" applyNumberFormat="1" applyFont="1" applyFill="1" applyBorder="1" applyAlignment="1" applyProtection="1">
      <alignment horizontal="center" vertical="center"/>
      <protection locked="0"/>
    </xf>
    <xf numFmtId="164" fontId="8" fillId="0" borderId="5" xfId="1" applyNumberFormat="1" applyFont="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164" fontId="8" fillId="0" borderId="7" xfId="1" applyNumberFormat="1" applyFont="1" applyBorder="1" applyAlignment="1" applyProtection="1">
      <alignment horizontal="center" vertical="center"/>
      <protection locked="0"/>
    </xf>
    <xf numFmtId="164" fontId="8" fillId="0" borderId="8" xfId="1" applyNumberFormat="1" applyFont="1" applyBorder="1" applyAlignment="1" applyProtection="1">
      <alignment horizontal="center" vertical="center"/>
      <protection locked="0"/>
    </xf>
    <xf numFmtId="164" fontId="8" fillId="0" borderId="9" xfId="1" applyNumberFormat="1" applyFont="1" applyBorder="1" applyAlignment="1" applyProtection="1">
      <alignment horizontal="center" vertical="center"/>
      <protection locked="0"/>
    </xf>
    <xf numFmtId="164" fontId="8" fillId="0" borderId="10" xfId="1" applyNumberFormat="1" applyFont="1" applyBorder="1" applyAlignment="1" applyProtection="1">
      <alignment horizontal="center" vertical="center"/>
      <protection locked="0"/>
    </xf>
    <xf numFmtId="0" fontId="10" fillId="4" borderId="7" xfId="0" applyFont="1" applyFill="1" applyBorder="1" applyAlignment="1">
      <alignment horizontal="center" vertical="center"/>
    </xf>
    <xf numFmtId="0" fontId="10" fillId="2" borderId="8" xfId="0" applyFont="1" applyFill="1" applyBorder="1" applyAlignment="1">
      <alignment horizontal="center" vertical="center"/>
    </xf>
    <xf numFmtId="15" fontId="8" fillId="0" borderId="1" xfId="0" applyNumberFormat="1" applyFont="1" applyBorder="1" applyAlignment="1" applyProtection="1">
      <alignment horizontal="center" vertical="center"/>
      <protection locked="0"/>
    </xf>
    <xf numFmtId="9" fontId="8" fillId="0" borderId="1" xfId="3" applyFont="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3" fillId="2" borderId="1" xfId="2"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1" fillId="0" borderId="1" xfId="0" applyFont="1" applyBorder="1" applyAlignment="1">
      <alignment horizontal="center" vertical="center"/>
    </xf>
    <xf numFmtId="164" fontId="8" fillId="0" borderId="1" xfId="1" applyNumberFormat="1" applyFont="1" applyFill="1" applyBorder="1" applyAlignment="1" applyProtection="1">
      <alignment horizontal="center" vertical="center"/>
    </xf>
    <xf numFmtId="164" fontId="8" fillId="0" borderId="7" xfId="1" applyNumberFormat="1" applyFont="1" applyBorder="1" applyAlignment="1" applyProtection="1">
      <alignment horizontal="center" vertical="center"/>
    </xf>
    <xf numFmtId="164" fontId="8" fillId="0" borderId="8" xfId="1" applyNumberFormat="1" applyFont="1" applyBorder="1" applyAlignment="1" applyProtection="1">
      <alignment horizontal="center" vertical="center"/>
    </xf>
    <xf numFmtId="0" fontId="11" fillId="2" borderId="6" xfId="0" applyFont="1" applyFill="1" applyBorder="1" applyAlignment="1">
      <alignment horizontal="center" vertical="center"/>
    </xf>
    <xf numFmtId="164" fontId="8" fillId="0" borderId="9" xfId="1" applyNumberFormat="1" applyFont="1" applyBorder="1" applyAlignment="1" applyProtection="1">
      <alignment horizontal="center" vertical="center"/>
    </xf>
    <xf numFmtId="164" fontId="8" fillId="0" borderId="10" xfId="1" applyNumberFormat="1" applyFont="1" applyBorder="1" applyAlignment="1" applyProtection="1">
      <alignment horizontal="center" vertical="center"/>
    </xf>
    <xf numFmtId="164" fontId="8" fillId="0" borderId="5" xfId="1" applyNumberFormat="1" applyFont="1" applyBorder="1" applyAlignment="1" applyProtection="1">
      <alignment horizontal="center" vertical="center"/>
    </xf>
    <xf numFmtId="15" fontId="8" fillId="0" borderId="1" xfId="0" applyNumberFormat="1" applyFont="1" applyBorder="1" applyAlignment="1">
      <alignment horizontal="center" vertical="center"/>
    </xf>
    <xf numFmtId="9" fontId="8" fillId="0" borderId="1" xfId="3" applyFont="1" applyBorder="1" applyAlignment="1" applyProtection="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center" vertical="top"/>
    </xf>
    <xf numFmtId="0" fontId="4" fillId="2" borderId="0" xfId="0" applyFont="1" applyFill="1" applyAlignment="1">
      <alignment horizontal="center" vertical="center" wrapText="1"/>
    </xf>
    <xf numFmtId="0" fontId="11" fillId="2" borderId="1" xfId="0" applyFont="1" applyFill="1" applyBorder="1" applyAlignment="1">
      <alignment horizontal="center" vertical="center" wrapText="1"/>
    </xf>
    <xf numFmtId="0" fontId="9" fillId="4" borderId="0" xfId="0" applyFont="1" applyFill="1" applyAlignment="1">
      <alignment horizontal="center"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bcm.ca/ccbf/aer" TargetMode="External"/><Relationship Id="rId1" Type="http://schemas.openxmlformats.org/officeDocument/2006/relationships/hyperlink" Target="https://www.ubcm.ca/sites/default/files/2025-09/CWF-Program-Guide_090225.pdf" TargetMode="External"/></Relationships>
</file>

<file path=xl/drawings/drawing1.xml><?xml version="1.0" encoding="utf-8"?>
<xdr:wsDr xmlns:xdr="http://schemas.openxmlformats.org/drawingml/2006/spreadsheetDrawing" xmlns:a="http://schemas.openxmlformats.org/drawingml/2006/main">
  <xdr:twoCellAnchor>
    <xdr:from>
      <xdr:col>2</xdr:col>
      <xdr:colOff>715818</xdr:colOff>
      <xdr:row>26</xdr:row>
      <xdr:rowOff>34638</xdr:rowOff>
    </xdr:from>
    <xdr:to>
      <xdr:col>5</xdr:col>
      <xdr:colOff>531090</xdr:colOff>
      <xdr:row>29</xdr:row>
      <xdr:rowOff>23092</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5AC4CD39-22DB-26D4-F711-133ACF2FBC2D}"/>
            </a:ext>
          </a:extLst>
        </xdr:cNvPr>
        <xdr:cNvSpPr/>
      </xdr:nvSpPr>
      <xdr:spPr>
        <a:xfrm>
          <a:off x="2378363" y="5437911"/>
          <a:ext cx="2309091" cy="611908"/>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solidFill>
                <a:schemeClr val="bg1"/>
              </a:solidFill>
            </a:rPr>
            <a:t>CWF Program Guide</a:t>
          </a:r>
        </a:p>
      </xdr:txBody>
    </xdr:sp>
    <xdr:clientData/>
  </xdr:twoCellAnchor>
  <xdr:twoCellAnchor>
    <xdr:from>
      <xdr:col>9</xdr:col>
      <xdr:colOff>46181</xdr:colOff>
      <xdr:row>26</xdr:row>
      <xdr:rowOff>11545</xdr:rowOff>
    </xdr:from>
    <xdr:to>
      <xdr:col>13</xdr:col>
      <xdr:colOff>11546</xdr:colOff>
      <xdr:row>29</xdr:row>
      <xdr:rowOff>11546</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88AF17E1-63EA-2EDB-5625-B6B43D8EB3FE}"/>
            </a:ext>
          </a:extLst>
        </xdr:cNvPr>
        <xdr:cNvSpPr/>
      </xdr:nvSpPr>
      <xdr:spPr>
        <a:xfrm>
          <a:off x="7527636" y="5414818"/>
          <a:ext cx="3290455" cy="62345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t>AER Repodrting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xdr:colOff>
      <xdr:row>2</xdr:row>
      <xdr:rowOff>15875</xdr:rowOff>
    </xdr:from>
    <xdr:to>
      <xdr:col>6</xdr:col>
      <xdr:colOff>31749</xdr:colOff>
      <xdr:row>3</xdr:row>
      <xdr:rowOff>31750</xdr:rowOff>
    </xdr:to>
    <xdr:sp macro="" textlink="">
      <xdr:nvSpPr>
        <xdr:cNvPr id="2" name="Rounded Rectangle 1">
          <a:extLst>
            <a:ext uri="{FF2B5EF4-FFF2-40B4-BE49-F238E27FC236}">
              <a16:creationId xmlns:a16="http://schemas.microsoft.com/office/drawing/2014/main" id="{6186F7A1-3F6A-F148-8379-7DC187CBDCCC}"/>
            </a:ext>
          </a:extLst>
        </xdr:cNvPr>
        <xdr:cNvSpPr/>
      </xdr:nvSpPr>
      <xdr:spPr>
        <a:xfrm>
          <a:off x="346075" y="1349375"/>
          <a:ext cx="26800174" cy="828675"/>
        </a:xfrm>
        <a:prstGeom prst="roundRect">
          <a:avLst/>
        </a:prstGeom>
        <a:noFill/>
        <a:ln w="19050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15875</xdr:colOff>
      <xdr:row>2</xdr:row>
      <xdr:rowOff>15875</xdr:rowOff>
    </xdr:from>
    <xdr:to>
      <xdr:col>6</xdr:col>
      <xdr:colOff>31749</xdr:colOff>
      <xdr:row>3</xdr:row>
      <xdr:rowOff>31750</xdr:rowOff>
    </xdr:to>
    <xdr:sp macro="" textlink="">
      <xdr:nvSpPr>
        <xdr:cNvPr id="2" name="Rounded Rectangle 1">
          <a:extLst>
            <a:ext uri="{FF2B5EF4-FFF2-40B4-BE49-F238E27FC236}">
              <a16:creationId xmlns:a16="http://schemas.microsoft.com/office/drawing/2014/main" id="{CC5ADC4E-A5C4-1B41-A77F-EEC95DCEFCD7}"/>
            </a:ext>
          </a:extLst>
        </xdr:cNvPr>
        <xdr:cNvSpPr/>
      </xdr:nvSpPr>
      <xdr:spPr>
        <a:xfrm>
          <a:off x="346075" y="1349375"/>
          <a:ext cx="26800174" cy="828675"/>
        </a:xfrm>
        <a:prstGeom prst="roundRect">
          <a:avLst/>
        </a:prstGeom>
        <a:noFill/>
        <a:ln w="19050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google.ca/maps/@49.7183197,-123.3342412,8z?entry=ttu&amp;g_ep=EgoyMDI0MDkxNS4wIKXMDSoASAFQAw%3D%3D"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google.ca/maps/@49.7183197,-123.3342412,8z?entry=ttu&amp;g_ep=EgoyMDI0MDkxNS4wIKXMDSoASAFQAw%3D%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A29BF-F39E-7B49-BE3A-C97A2D3DB9E6}">
  <dimension ref="A1:BI46"/>
  <sheetViews>
    <sheetView tabSelected="1" zoomScale="110" zoomScaleNormal="110" workbookViewId="0">
      <selection activeCell="Q25" sqref="Q25"/>
    </sheetView>
  </sheetViews>
  <sheetFormatPr baseColWidth="10" defaultRowHeight="16" x14ac:dyDescent="0.2"/>
  <cols>
    <col min="17" max="16384" width="10.83203125" style="2"/>
  </cols>
  <sheetData>
    <row r="1" spans="1:61" ht="16" customHeight="1" x14ac:dyDescent="0.2">
      <c r="A1" s="67" t="s">
        <v>122</v>
      </c>
      <c r="B1" s="67"/>
      <c r="C1" s="67"/>
      <c r="D1" s="67"/>
      <c r="E1" s="67"/>
      <c r="F1" s="67"/>
      <c r="G1" s="67"/>
      <c r="H1" s="67"/>
      <c r="I1" s="67"/>
      <c r="J1" s="67"/>
      <c r="K1" s="67"/>
      <c r="L1" s="67"/>
      <c r="M1" s="67"/>
      <c r="N1" s="67"/>
      <c r="O1" s="67"/>
      <c r="P1" s="67"/>
    </row>
    <row r="2" spans="1:61" ht="16" customHeight="1" x14ac:dyDescent="0.2">
      <c r="A2" s="67"/>
      <c r="B2" s="67"/>
      <c r="C2" s="67"/>
      <c r="D2" s="67"/>
      <c r="E2" s="67"/>
      <c r="F2" s="67"/>
      <c r="G2" s="67"/>
      <c r="H2" s="67"/>
      <c r="I2" s="67"/>
      <c r="J2" s="67"/>
      <c r="K2" s="67"/>
      <c r="L2" s="67"/>
      <c r="M2" s="67"/>
      <c r="N2" s="67"/>
      <c r="O2" s="67"/>
      <c r="P2" s="67"/>
    </row>
    <row r="3" spans="1:61" ht="16" customHeight="1" x14ac:dyDescent="0.2">
      <c r="A3" s="67"/>
      <c r="B3" s="67"/>
      <c r="C3" s="67"/>
      <c r="D3" s="67"/>
      <c r="E3" s="67"/>
      <c r="F3" s="67"/>
      <c r="G3" s="67"/>
      <c r="H3" s="67"/>
      <c r="I3" s="67"/>
      <c r="J3" s="67"/>
      <c r="K3" s="67"/>
      <c r="L3" s="67"/>
      <c r="M3" s="67"/>
      <c r="N3" s="67"/>
      <c r="O3" s="67"/>
      <c r="P3" s="67"/>
    </row>
    <row r="4" spans="1:61" ht="16" customHeight="1" x14ac:dyDescent="0.2">
      <c r="A4" s="67"/>
      <c r="B4" s="67"/>
      <c r="C4" s="67"/>
      <c r="D4" s="67"/>
      <c r="E4" s="67"/>
      <c r="F4" s="67"/>
      <c r="G4" s="67"/>
      <c r="H4" s="67"/>
      <c r="I4" s="67"/>
      <c r="J4" s="67"/>
      <c r="K4" s="67"/>
      <c r="L4" s="67"/>
      <c r="M4" s="67"/>
      <c r="N4" s="67"/>
      <c r="O4" s="67"/>
      <c r="P4" s="67"/>
    </row>
    <row r="5" spans="1:61" ht="16" customHeight="1" x14ac:dyDescent="0.2">
      <c r="A5" s="67"/>
      <c r="B5" s="67"/>
      <c r="C5" s="67"/>
      <c r="D5" s="67"/>
      <c r="E5" s="67"/>
      <c r="F5" s="67"/>
      <c r="G5" s="67"/>
      <c r="H5" s="67"/>
      <c r="I5" s="67"/>
      <c r="J5" s="67"/>
      <c r="K5" s="67"/>
      <c r="L5" s="67"/>
      <c r="M5" s="67"/>
      <c r="N5" s="67"/>
      <c r="O5" s="67"/>
      <c r="P5" s="67"/>
    </row>
    <row r="6" spans="1:61" ht="16" customHeight="1" x14ac:dyDescent="0.2">
      <c r="A6" s="67"/>
      <c r="B6" s="67"/>
      <c r="C6" s="67"/>
      <c r="D6" s="67"/>
      <c r="E6" s="67"/>
      <c r="F6" s="67"/>
      <c r="G6" s="67"/>
      <c r="H6" s="67"/>
      <c r="I6" s="67"/>
      <c r="J6" s="67"/>
      <c r="K6" s="67"/>
      <c r="L6" s="67"/>
      <c r="M6" s="67"/>
      <c r="N6" s="67"/>
      <c r="O6" s="67"/>
      <c r="P6" s="67"/>
    </row>
    <row r="7" spans="1:61" ht="16" customHeight="1" x14ac:dyDescent="0.2">
      <c r="A7" s="67"/>
      <c r="B7" s="67"/>
      <c r="C7" s="67"/>
      <c r="D7" s="67"/>
      <c r="E7" s="67"/>
      <c r="F7" s="67"/>
      <c r="G7" s="67"/>
      <c r="H7" s="67"/>
      <c r="I7" s="67"/>
      <c r="J7" s="67"/>
      <c r="K7" s="67"/>
      <c r="L7" s="67"/>
      <c r="M7" s="67"/>
      <c r="N7" s="67"/>
      <c r="O7" s="67"/>
      <c r="P7" s="67"/>
    </row>
    <row r="8" spans="1:61" ht="16" customHeight="1" x14ac:dyDescent="0.2">
      <c r="A8" s="67"/>
      <c r="B8" s="67"/>
      <c r="C8" s="67"/>
      <c r="D8" s="67"/>
      <c r="E8" s="67"/>
      <c r="F8" s="67"/>
      <c r="G8" s="67"/>
      <c r="H8" s="67"/>
      <c r="I8" s="67"/>
      <c r="J8" s="67"/>
      <c r="K8" s="67"/>
      <c r="L8" s="67"/>
      <c r="M8" s="67"/>
      <c r="N8" s="67"/>
      <c r="O8" s="67"/>
      <c r="P8" s="67"/>
    </row>
    <row r="9" spans="1:61" ht="16" customHeight="1" x14ac:dyDescent="0.2">
      <c r="A9" s="67"/>
      <c r="B9" s="67"/>
      <c r="C9" s="67"/>
      <c r="D9" s="67"/>
      <c r="E9" s="67"/>
      <c r="F9" s="67"/>
      <c r="G9" s="67"/>
      <c r="H9" s="67"/>
      <c r="I9" s="67"/>
      <c r="J9" s="67"/>
      <c r="K9" s="67"/>
      <c r="L9" s="67"/>
      <c r="M9" s="67"/>
      <c r="N9" s="67"/>
      <c r="O9" s="67"/>
      <c r="P9" s="67"/>
    </row>
    <row r="10" spans="1:61" ht="16" customHeight="1" x14ac:dyDescent="0.2">
      <c r="A10" s="67"/>
      <c r="B10" s="67"/>
      <c r="C10" s="67"/>
      <c r="D10" s="67"/>
      <c r="E10" s="67"/>
      <c r="F10" s="67"/>
      <c r="G10" s="67"/>
      <c r="H10" s="67"/>
      <c r="I10" s="67"/>
      <c r="J10" s="67"/>
      <c r="K10" s="67"/>
      <c r="L10" s="67"/>
      <c r="M10" s="67"/>
      <c r="N10" s="67"/>
      <c r="O10" s="67"/>
      <c r="P10" s="67"/>
      <c r="BI10" s="5"/>
    </row>
    <row r="11" spans="1:61" ht="16" customHeight="1" x14ac:dyDescent="0.2">
      <c r="A11" s="67"/>
      <c r="B11" s="67"/>
      <c r="C11" s="67"/>
      <c r="D11" s="67"/>
      <c r="E11" s="67"/>
      <c r="F11" s="67"/>
      <c r="G11" s="67"/>
      <c r="H11" s="67"/>
      <c r="I11" s="67"/>
      <c r="J11" s="67"/>
      <c r="K11" s="67"/>
      <c r="L11" s="67"/>
      <c r="M11" s="67"/>
      <c r="N11" s="67"/>
      <c r="O11" s="67"/>
      <c r="P11" s="67"/>
      <c r="BI11" s="5" t="s">
        <v>73</v>
      </c>
    </row>
    <row r="12" spans="1:61" ht="16" customHeight="1" x14ac:dyDescent="0.2">
      <c r="A12" s="67"/>
      <c r="B12" s="67"/>
      <c r="C12" s="67"/>
      <c r="D12" s="67"/>
      <c r="E12" s="67"/>
      <c r="F12" s="67"/>
      <c r="G12" s="67"/>
      <c r="H12" s="67"/>
      <c r="I12" s="67"/>
      <c r="J12" s="67"/>
      <c r="K12" s="67"/>
      <c r="L12" s="67"/>
      <c r="M12" s="67"/>
      <c r="N12" s="67"/>
      <c r="O12" s="67"/>
      <c r="P12" s="67"/>
      <c r="BI12" s="5" t="s">
        <v>31</v>
      </c>
    </row>
    <row r="13" spans="1:61" ht="16" customHeight="1" x14ac:dyDescent="0.2">
      <c r="A13" s="67"/>
      <c r="B13" s="67"/>
      <c r="C13" s="67"/>
      <c r="D13" s="67"/>
      <c r="E13" s="67"/>
      <c r="F13" s="67"/>
      <c r="G13" s="67"/>
      <c r="H13" s="67"/>
      <c r="I13" s="67"/>
      <c r="J13" s="67"/>
      <c r="K13" s="67"/>
      <c r="L13" s="67"/>
      <c r="M13" s="67"/>
      <c r="N13" s="67"/>
      <c r="O13" s="67"/>
      <c r="P13" s="67"/>
      <c r="BI13" s="5" t="s">
        <v>34</v>
      </c>
    </row>
    <row r="14" spans="1:61" ht="16" customHeight="1" x14ac:dyDescent="0.2">
      <c r="A14" s="67"/>
      <c r="B14" s="67"/>
      <c r="C14" s="67"/>
      <c r="D14" s="67"/>
      <c r="E14" s="67"/>
      <c r="F14" s="67"/>
      <c r="G14" s="67"/>
      <c r="H14" s="67"/>
      <c r="I14" s="67"/>
      <c r="J14" s="67"/>
      <c r="K14" s="67"/>
      <c r="L14" s="67"/>
      <c r="M14" s="67"/>
      <c r="N14" s="67"/>
      <c r="O14" s="67"/>
      <c r="P14" s="67"/>
      <c r="BI14" s="5" t="s">
        <v>37</v>
      </c>
    </row>
    <row r="15" spans="1:61" ht="16" customHeight="1" x14ac:dyDescent="0.2">
      <c r="A15" s="67"/>
      <c r="B15" s="67"/>
      <c r="C15" s="67"/>
      <c r="D15" s="67"/>
      <c r="E15" s="67"/>
      <c r="F15" s="67"/>
      <c r="G15" s="67"/>
      <c r="H15" s="67"/>
      <c r="I15" s="67"/>
      <c r="J15" s="67"/>
      <c r="K15" s="67"/>
      <c r="L15" s="67"/>
      <c r="M15" s="67"/>
      <c r="N15" s="67"/>
      <c r="O15" s="67"/>
      <c r="P15" s="67"/>
      <c r="BI15" s="5" t="s">
        <v>39</v>
      </c>
    </row>
    <row r="16" spans="1:61" ht="16" customHeight="1" x14ac:dyDescent="0.2">
      <c r="A16" s="67"/>
      <c r="B16" s="67"/>
      <c r="C16" s="67"/>
      <c r="D16" s="67"/>
      <c r="E16" s="67"/>
      <c r="F16" s="67"/>
      <c r="G16" s="67"/>
      <c r="H16" s="67"/>
      <c r="I16" s="67"/>
      <c r="J16" s="67"/>
      <c r="K16" s="67"/>
      <c r="L16" s="67"/>
      <c r="M16" s="67"/>
      <c r="N16" s="67"/>
      <c r="O16" s="67"/>
      <c r="P16" s="67"/>
      <c r="BI16" s="5" t="s">
        <v>43</v>
      </c>
    </row>
    <row r="17" spans="1:61" ht="16" customHeight="1" x14ac:dyDescent="0.2">
      <c r="A17" s="67"/>
      <c r="B17" s="67"/>
      <c r="C17" s="67"/>
      <c r="D17" s="67"/>
      <c r="E17" s="67"/>
      <c r="F17" s="67"/>
      <c r="G17" s="67"/>
      <c r="H17" s="67"/>
      <c r="I17" s="67"/>
      <c r="J17" s="67"/>
      <c r="K17" s="67"/>
      <c r="L17" s="67"/>
      <c r="M17" s="67"/>
      <c r="N17" s="67"/>
      <c r="O17" s="67"/>
      <c r="P17" s="67"/>
      <c r="BI17" s="5" t="s">
        <v>45</v>
      </c>
    </row>
    <row r="18" spans="1:61" ht="16" customHeight="1" x14ac:dyDescent="0.2">
      <c r="A18" s="67"/>
      <c r="B18" s="67"/>
      <c r="C18" s="67"/>
      <c r="D18" s="67"/>
      <c r="E18" s="67"/>
      <c r="F18" s="67"/>
      <c r="G18" s="67"/>
      <c r="H18" s="67"/>
      <c r="I18" s="67"/>
      <c r="J18" s="67"/>
      <c r="K18" s="67"/>
      <c r="L18" s="67"/>
      <c r="M18" s="67"/>
      <c r="N18" s="67"/>
      <c r="O18" s="67"/>
      <c r="P18" s="67"/>
      <c r="BI18" s="5" t="s">
        <v>48</v>
      </c>
    </row>
    <row r="19" spans="1:61" ht="16" customHeight="1" x14ac:dyDescent="0.2">
      <c r="A19" s="67"/>
      <c r="B19" s="67"/>
      <c r="C19" s="67"/>
      <c r="D19" s="67"/>
      <c r="E19" s="67"/>
      <c r="F19" s="67"/>
      <c r="G19" s="67"/>
      <c r="H19" s="67"/>
      <c r="I19" s="67"/>
      <c r="J19" s="67"/>
      <c r="K19" s="67"/>
      <c r="L19" s="67"/>
      <c r="M19" s="67"/>
      <c r="N19" s="67"/>
      <c r="O19" s="67"/>
      <c r="P19" s="67"/>
      <c r="BI19" s="5" t="s">
        <v>53</v>
      </c>
    </row>
    <row r="20" spans="1:61" ht="16" customHeight="1" x14ac:dyDescent="0.2">
      <c r="A20" s="67"/>
      <c r="B20" s="67"/>
      <c r="C20" s="67"/>
      <c r="D20" s="67"/>
      <c r="E20" s="67"/>
      <c r="F20" s="67"/>
      <c r="G20" s="67"/>
      <c r="H20" s="67"/>
      <c r="I20" s="67"/>
      <c r="J20" s="67"/>
      <c r="K20" s="67"/>
      <c r="L20" s="67"/>
      <c r="M20" s="67"/>
      <c r="N20" s="67"/>
      <c r="O20" s="67"/>
      <c r="P20" s="67"/>
      <c r="BI20" s="5" t="s">
        <v>88</v>
      </c>
    </row>
    <row r="21" spans="1:61" ht="16" customHeight="1" x14ac:dyDescent="0.2">
      <c r="A21" s="67"/>
      <c r="B21" s="67"/>
      <c r="C21" s="67"/>
      <c r="D21" s="67"/>
      <c r="E21" s="67"/>
      <c r="F21" s="67"/>
      <c r="G21" s="67"/>
      <c r="H21" s="67"/>
      <c r="I21" s="67"/>
      <c r="J21" s="67"/>
      <c r="K21" s="67"/>
      <c r="L21" s="67"/>
      <c r="M21" s="67"/>
      <c r="N21" s="67"/>
      <c r="O21" s="67"/>
      <c r="P21" s="67"/>
      <c r="BI21" s="5" t="s">
        <v>57</v>
      </c>
    </row>
    <row r="22" spans="1:61" ht="16" customHeight="1" x14ac:dyDescent="0.2">
      <c r="A22" s="67"/>
      <c r="B22" s="67"/>
      <c r="C22" s="67"/>
      <c r="D22" s="67"/>
      <c r="E22" s="67"/>
      <c r="F22" s="67"/>
      <c r="G22" s="67"/>
      <c r="H22" s="67"/>
      <c r="I22" s="67"/>
      <c r="J22" s="67"/>
      <c r="K22" s="67"/>
      <c r="L22" s="67"/>
      <c r="M22" s="67"/>
      <c r="N22" s="67"/>
      <c r="O22" s="67"/>
      <c r="P22" s="67"/>
      <c r="BI22" s="5" t="s">
        <v>60</v>
      </c>
    </row>
    <row r="23" spans="1:61" ht="16" customHeight="1" x14ac:dyDescent="0.2">
      <c r="A23" s="67"/>
      <c r="B23" s="67"/>
      <c r="C23" s="67"/>
      <c r="D23" s="67"/>
      <c r="E23" s="67"/>
      <c r="F23" s="67"/>
      <c r="G23" s="67"/>
      <c r="H23" s="67"/>
      <c r="I23" s="67"/>
      <c r="J23" s="67"/>
      <c r="K23" s="67"/>
      <c r="L23" s="67"/>
      <c r="M23" s="67"/>
      <c r="N23" s="67"/>
      <c r="O23" s="67"/>
      <c r="P23" s="67"/>
      <c r="BI23" s="5" t="s">
        <v>62</v>
      </c>
    </row>
    <row r="24" spans="1:61" ht="16" customHeight="1" x14ac:dyDescent="0.2">
      <c r="A24" s="67"/>
      <c r="B24" s="67"/>
      <c r="C24" s="67"/>
      <c r="D24" s="67"/>
      <c r="E24" s="67"/>
      <c r="F24" s="67"/>
      <c r="G24" s="67"/>
      <c r="H24" s="67"/>
      <c r="I24" s="67"/>
      <c r="J24" s="67"/>
      <c r="K24" s="67"/>
      <c r="L24" s="67"/>
      <c r="M24" s="67"/>
      <c r="N24" s="67"/>
      <c r="O24" s="67"/>
      <c r="P24" s="67"/>
      <c r="BI24" s="5" t="s">
        <v>64</v>
      </c>
    </row>
    <row r="25" spans="1:61" ht="16" customHeight="1" x14ac:dyDescent="0.2">
      <c r="A25" s="67"/>
      <c r="B25" s="67"/>
      <c r="C25" s="67"/>
      <c r="D25" s="67"/>
      <c r="E25" s="67"/>
      <c r="F25" s="67"/>
      <c r="G25" s="67"/>
      <c r="H25" s="67"/>
      <c r="I25" s="67"/>
      <c r="J25" s="67"/>
      <c r="K25" s="67"/>
      <c r="L25" s="67"/>
      <c r="M25" s="67"/>
      <c r="N25" s="67"/>
      <c r="O25" s="67"/>
      <c r="P25" s="67"/>
      <c r="BI25" s="5" t="s">
        <v>115</v>
      </c>
    </row>
    <row r="26" spans="1:61" ht="16" customHeight="1" x14ac:dyDescent="0.2">
      <c r="A26" s="67"/>
      <c r="B26" s="67"/>
      <c r="C26" s="67"/>
      <c r="D26" s="67"/>
      <c r="E26" s="67"/>
      <c r="F26" s="67"/>
      <c r="G26" s="67"/>
      <c r="H26" s="67"/>
      <c r="I26" s="67"/>
      <c r="J26" s="67"/>
      <c r="K26" s="67"/>
      <c r="L26" s="67"/>
      <c r="M26" s="67"/>
      <c r="N26" s="67"/>
      <c r="O26" s="67"/>
      <c r="P26" s="67"/>
      <c r="BI26" s="2" t="s">
        <v>116</v>
      </c>
    </row>
    <row r="27" spans="1:61" ht="16" customHeight="1" x14ac:dyDescent="0.2">
      <c r="A27" s="67"/>
      <c r="B27" s="67"/>
      <c r="C27" s="67"/>
      <c r="D27" s="67"/>
      <c r="E27" s="67"/>
      <c r="F27" s="67"/>
      <c r="G27" s="67"/>
      <c r="H27" s="67"/>
      <c r="I27" s="67"/>
      <c r="J27" s="67"/>
      <c r="K27" s="67"/>
      <c r="L27" s="67"/>
      <c r="M27" s="67"/>
      <c r="N27" s="67"/>
      <c r="O27" s="67"/>
      <c r="P27" s="67"/>
      <c r="BI27" s="5" t="s">
        <v>68</v>
      </c>
    </row>
    <row r="28" spans="1:61" ht="16" customHeight="1" x14ac:dyDescent="0.2">
      <c r="A28" s="67"/>
      <c r="B28" s="67"/>
      <c r="C28" s="67"/>
      <c r="D28" s="67"/>
      <c r="E28" s="67"/>
      <c r="F28" s="67"/>
      <c r="G28" s="67"/>
      <c r="H28" s="67"/>
      <c r="I28" s="67"/>
      <c r="J28" s="67"/>
      <c r="K28" s="67"/>
      <c r="L28" s="67"/>
      <c r="M28" s="67"/>
      <c r="N28" s="67"/>
      <c r="O28" s="67"/>
      <c r="P28" s="67"/>
      <c r="BI28" s="5" t="s">
        <v>117</v>
      </c>
    </row>
    <row r="29" spans="1:61" ht="16" customHeight="1" x14ac:dyDescent="0.2">
      <c r="A29" s="67"/>
      <c r="B29" s="67"/>
      <c r="C29" s="67"/>
      <c r="D29" s="67"/>
      <c r="E29" s="67"/>
      <c r="F29" s="67"/>
      <c r="G29" s="67"/>
      <c r="H29" s="67"/>
      <c r="I29" s="67"/>
      <c r="J29" s="67"/>
      <c r="K29" s="67"/>
      <c r="L29" s="67"/>
      <c r="M29" s="67"/>
      <c r="N29" s="67"/>
      <c r="O29" s="67"/>
      <c r="P29" s="67"/>
    </row>
    <row r="30" spans="1:61" ht="16" customHeight="1" x14ac:dyDescent="0.2">
      <c r="A30" s="67"/>
      <c r="B30" s="67"/>
      <c r="C30" s="67"/>
      <c r="D30" s="67"/>
      <c r="E30" s="67"/>
      <c r="F30" s="67"/>
      <c r="G30" s="67"/>
      <c r="H30" s="67"/>
      <c r="I30" s="67"/>
      <c r="J30" s="67"/>
      <c r="K30" s="67"/>
      <c r="L30" s="67"/>
      <c r="M30" s="67"/>
      <c r="N30" s="67"/>
      <c r="O30" s="67"/>
      <c r="P30" s="67"/>
      <c r="BI30"/>
    </row>
    <row r="31" spans="1:61" ht="16" customHeight="1" x14ac:dyDescent="0.2">
      <c r="A31" s="67"/>
      <c r="B31" s="67"/>
      <c r="C31" s="67"/>
      <c r="D31" s="67"/>
      <c r="E31" s="67"/>
      <c r="F31" s="67"/>
      <c r="G31" s="67"/>
      <c r="H31" s="67"/>
      <c r="I31" s="67"/>
      <c r="J31" s="67"/>
      <c r="K31" s="67"/>
      <c r="L31" s="67"/>
      <c r="M31" s="67"/>
      <c r="N31" s="67"/>
      <c r="O31" s="67"/>
      <c r="P31" s="67"/>
      <c r="BI31"/>
    </row>
    <row r="32" spans="1:61" ht="16" customHeight="1" x14ac:dyDescent="0.2">
      <c r="A32" s="67"/>
      <c r="B32" s="67"/>
      <c r="C32" s="67"/>
      <c r="D32" s="67"/>
      <c r="E32" s="67"/>
      <c r="F32" s="67"/>
      <c r="G32" s="67"/>
      <c r="H32" s="67"/>
      <c r="I32" s="67"/>
      <c r="J32" s="67"/>
      <c r="K32" s="67"/>
      <c r="L32" s="67"/>
      <c r="M32" s="67"/>
      <c r="N32" s="67"/>
      <c r="O32" s="67"/>
      <c r="P32" s="67"/>
      <c r="BI32"/>
    </row>
    <row r="33" spans="1:61" ht="16" customHeight="1" x14ac:dyDescent="0.2">
      <c r="A33" s="67"/>
      <c r="B33" s="67"/>
      <c r="C33" s="67"/>
      <c r="D33" s="67"/>
      <c r="E33" s="67"/>
      <c r="F33" s="67"/>
      <c r="G33" s="67"/>
      <c r="H33" s="67"/>
      <c r="I33" s="67"/>
      <c r="J33" s="67"/>
      <c r="K33" s="67"/>
      <c r="L33" s="67"/>
      <c r="M33" s="67"/>
      <c r="N33" s="67"/>
      <c r="O33" s="67"/>
      <c r="P33" s="67"/>
      <c r="BI33"/>
    </row>
    <row r="34" spans="1:61" ht="16" customHeight="1" x14ac:dyDescent="0.2">
      <c r="A34" s="67"/>
      <c r="B34" s="67"/>
      <c r="C34" s="67"/>
      <c r="D34" s="67"/>
      <c r="E34" s="67"/>
      <c r="F34" s="67"/>
      <c r="G34" s="67"/>
      <c r="H34" s="67"/>
      <c r="I34" s="67"/>
      <c r="J34" s="67"/>
      <c r="K34" s="67"/>
      <c r="L34" s="67"/>
      <c r="M34" s="67"/>
      <c r="N34" s="67"/>
      <c r="O34" s="67"/>
      <c r="P34" s="67"/>
    </row>
    <row r="35" spans="1:61" ht="16" customHeight="1" x14ac:dyDescent="0.2">
      <c r="A35" s="67"/>
      <c r="B35" s="67"/>
      <c r="C35" s="67"/>
      <c r="D35" s="67"/>
      <c r="E35" s="67"/>
      <c r="F35" s="67"/>
      <c r="G35" s="67"/>
      <c r="H35" s="67"/>
      <c r="I35" s="67"/>
      <c r="J35" s="67"/>
      <c r="K35" s="67"/>
      <c r="L35" s="67"/>
      <c r="M35" s="67"/>
      <c r="N35" s="67"/>
      <c r="O35" s="67"/>
      <c r="P35" s="67"/>
    </row>
    <row r="36" spans="1:61" ht="16" customHeight="1" x14ac:dyDescent="0.2">
      <c r="A36" s="67"/>
      <c r="B36" s="67"/>
      <c r="C36" s="67"/>
      <c r="D36" s="67"/>
      <c r="E36" s="67"/>
      <c r="F36" s="67"/>
      <c r="G36" s="67"/>
      <c r="H36" s="67"/>
      <c r="I36" s="67"/>
      <c r="J36" s="67"/>
      <c r="K36" s="67"/>
      <c r="L36" s="67"/>
      <c r="M36" s="67"/>
      <c r="N36" s="67"/>
      <c r="O36" s="67"/>
      <c r="P36" s="67"/>
    </row>
    <row r="37" spans="1:61" ht="16" customHeight="1" x14ac:dyDescent="0.2">
      <c r="A37" s="67"/>
      <c r="B37" s="67"/>
      <c r="C37" s="67"/>
      <c r="D37" s="67"/>
      <c r="E37" s="67"/>
      <c r="F37" s="67"/>
      <c r="G37" s="67"/>
      <c r="H37" s="67"/>
      <c r="I37" s="67"/>
      <c r="J37" s="67"/>
      <c r="K37" s="67"/>
      <c r="L37" s="67"/>
      <c r="M37" s="67"/>
      <c r="N37" s="67"/>
      <c r="O37" s="67"/>
      <c r="P37" s="67"/>
    </row>
    <row r="38" spans="1:61" x14ac:dyDescent="0.2">
      <c r="A38" s="67"/>
      <c r="B38" s="67"/>
      <c r="C38" s="67"/>
      <c r="D38" s="67"/>
      <c r="E38" s="67"/>
      <c r="F38" s="67"/>
      <c r="G38" s="67"/>
      <c r="H38" s="67"/>
      <c r="I38" s="67"/>
      <c r="J38" s="67"/>
      <c r="K38" s="67"/>
      <c r="L38" s="67"/>
      <c r="M38" s="67"/>
      <c r="N38" s="67"/>
      <c r="O38" s="67"/>
      <c r="P38" s="67"/>
    </row>
    <row r="39" spans="1:61" x14ac:dyDescent="0.2">
      <c r="A39" s="67"/>
      <c r="B39" s="67"/>
      <c r="C39" s="67"/>
      <c r="D39" s="67"/>
      <c r="E39" s="67"/>
      <c r="F39" s="67"/>
      <c r="G39" s="67"/>
      <c r="H39" s="67"/>
      <c r="I39" s="67"/>
      <c r="J39" s="67"/>
      <c r="K39" s="67"/>
      <c r="L39" s="67"/>
      <c r="M39" s="67"/>
      <c r="N39" s="67"/>
      <c r="O39" s="67"/>
      <c r="P39" s="67"/>
    </row>
    <row r="40" spans="1:61" x14ac:dyDescent="0.2">
      <c r="A40" s="67"/>
      <c r="B40" s="67"/>
      <c r="C40" s="67"/>
      <c r="D40" s="67"/>
      <c r="E40" s="67"/>
      <c r="F40" s="67"/>
      <c r="G40" s="67"/>
      <c r="H40" s="67"/>
      <c r="I40" s="67"/>
      <c r="J40" s="67"/>
      <c r="K40" s="67"/>
      <c r="L40" s="67"/>
      <c r="M40" s="67"/>
      <c r="N40" s="67"/>
      <c r="O40" s="67"/>
      <c r="P40" s="67"/>
    </row>
    <row r="41" spans="1:61" x14ac:dyDescent="0.2">
      <c r="A41" s="67"/>
      <c r="B41" s="67"/>
      <c r="C41" s="67"/>
      <c r="D41" s="67"/>
      <c r="E41" s="67"/>
      <c r="F41" s="67"/>
      <c r="G41" s="67"/>
      <c r="H41" s="67"/>
      <c r="I41" s="67"/>
      <c r="J41" s="67"/>
      <c r="K41" s="67"/>
      <c r="L41" s="67"/>
      <c r="M41" s="67"/>
      <c r="N41" s="67"/>
      <c r="O41" s="67"/>
      <c r="P41" s="67"/>
    </row>
    <row r="42" spans="1:61" x14ac:dyDescent="0.2">
      <c r="A42" s="67"/>
      <c r="B42" s="67"/>
      <c r="C42" s="67"/>
      <c r="D42" s="67"/>
      <c r="E42" s="67"/>
      <c r="F42" s="67"/>
      <c r="G42" s="67"/>
      <c r="H42" s="67"/>
      <c r="I42" s="67"/>
      <c r="J42" s="67"/>
      <c r="K42" s="67"/>
      <c r="L42" s="67"/>
      <c r="M42" s="67"/>
      <c r="N42" s="67"/>
      <c r="O42" s="67"/>
      <c r="P42" s="67"/>
    </row>
    <row r="43" spans="1:61" x14ac:dyDescent="0.2">
      <c r="A43" s="67"/>
      <c r="B43" s="67"/>
      <c r="C43" s="67"/>
      <c r="D43" s="67"/>
      <c r="E43" s="67"/>
      <c r="F43" s="67"/>
      <c r="G43" s="67"/>
      <c r="H43" s="67"/>
      <c r="I43" s="67"/>
      <c r="J43" s="67"/>
      <c r="K43" s="67"/>
      <c r="L43" s="67"/>
      <c r="M43" s="67"/>
      <c r="N43" s="67"/>
      <c r="O43" s="67"/>
      <c r="P43" s="67"/>
    </row>
    <row r="44" spans="1:61" x14ac:dyDescent="0.2">
      <c r="A44" s="67"/>
      <c r="B44" s="67"/>
      <c r="C44" s="67"/>
      <c r="D44" s="67"/>
      <c r="E44" s="67"/>
      <c r="F44" s="67"/>
      <c r="G44" s="67"/>
      <c r="H44" s="67"/>
      <c r="I44" s="67"/>
      <c r="J44" s="67"/>
      <c r="K44" s="67"/>
      <c r="L44" s="67"/>
      <c r="M44" s="67"/>
      <c r="N44" s="67"/>
      <c r="O44" s="67"/>
      <c r="P44" s="67"/>
    </row>
    <row r="45" spans="1:61" x14ac:dyDescent="0.2">
      <c r="A45" s="67"/>
      <c r="B45" s="67"/>
      <c r="C45" s="67"/>
      <c r="D45" s="67"/>
      <c r="E45" s="67"/>
      <c r="F45" s="67"/>
      <c r="G45" s="67"/>
      <c r="H45" s="67"/>
      <c r="I45" s="67"/>
      <c r="J45" s="67"/>
      <c r="K45" s="67"/>
      <c r="L45" s="67"/>
      <c r="M45" s="67"/>
      <c r="N45" s="67"/>
      <c r="O45" s="67"/>
      <c r="P45" s="67"/>
    </row>
    <row r="46" spans="1:61" x14ac:dyDescent="0.2">
      <c r="A46" s="67"/>
      <c r="B46" s="67"/>
      <c r="C46" s="67"/>
      <c r="D46" s="67"/>
      <c r="E46" s="67"/>
      <c r="F46" s="67"/>
      <c r="G46" s="67"/>
      <c r="H46" s="67"/>
      <c r="I46" s="67"/>
      <c r="J46" s="67"/>
      <c r="K46" s="67"/>
      <c r="L46" s="67"/>
      <c r="M46" s="67"/>
      <c r="N46" s="67"/>
      <c r="O46" s="67"/>
      <c r="P46" s="67"/>
    </row>
  </sheetData>
  <mergeCells count="1">
    <mergeCell ref="A1:P4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28AC-A61F-8A40-B112-7979F7A3CCFC}">
  <dimension ref="B1:F35"/>
  <sheetViews>
    <sheetView topLeftCell="A2" zoomScale="80" zoomScaleNormal="80" workbookViewId="0">
      <pane xSplit="1" ySplit="4" topLeftCell="B6" activePane="bottomRight" state="frozen"/>
      <selection activeCell="A2" sqref="A2"/>
      <selection pane="topRight" activeCell="B2" sqref="B2"/>
      <selection pane="bottomLeft" activeCell="A6" sqref="A6"/>
      <selection pane="bottomRight" activeCell="D8" sqref="D8"/>
    </sheetView>
  </sheetViews>
  <sheetFormatPr baseColWidth="10" defaultRowHeight="22" x14ac:dyDescent="0.2"/>
  <cols>
    <col min="1" max="1" width="4.33203125" style="2" customWidth="1"/>
    <col min="2" max="2" width="87.83203125" style="14" customWidth="1"/>
    <col min="3" max="3" width="85.6640625" style="2" customWidth="1"/>
    <col min="4" max="4" width="64.33203125" style="2" customWidth="1"/>
    <col min="5" max="5" width="96.5" style="2" customWidth="1"/>
    <col min="6" max="6" width="17.1640625" style="2" customWidth="1"/>
    <col min="7" max="16384" width="10.83203125" style="2"/>
  </cols>
  <sheetData>
    <row r="1" spans="2:6" customFormat="1" ht="12" customHeight="1" x14ac:dyDescent="0.2">
      <c r="B1" s="9"/>
    </row>
    <row r="2" spans="2:6" ht="93" customHeight="1" x14ac:dyDescent="0.2">
      <c r="B2" s="63" t="s">
        <v>22</v>
      </c>
      <c r="C2" s="64"/>
      <c r="D2" s="64"/>
      <c r="E2" s="64"/>
    </row>
    <row r="3" spans="2:6" ht="64" customHeight="1" x14ac:dyDescent="0.2">
      <c r="B3" s="65" t="s">
        <v>96</v>
      </c>
      <c r="C3" s="65"/>
      <c r="D3" s="65"/>
      <c r="E3" s="65"/>
      <c r="F3" s="65"/>
    </row>
    <row r="4" spans="2:6" ht="22" customHeight="1" x14ac:dyDescent="0.2">
      <c r="B4" s="12"/>
      <c r="C4" s="13"/>
      <c r="D4" s="13"/>
      <c r="E4" s="13"/>
    </row>
    <row r="5" spans="2:6" ht="55" customHeight="1" x14ac:dyDescent="0.2">
      <c r="B5" s="19"/>
      <c r="C5" s="20" t="s">
        <v>100</v>
      </c>
      <c r="D5" s="20" t="s">
        <v>19</v>
      </c>
      <c r="E5" s="20" t="s">
        <v>20</v>
      </c>
      <c r="F5" s="10"/>
    </row>
    <row r="6" spans="2:6" ht="82" customHeight="1" x14ac:dyDescent="0.2">
      <c r="B6" s="21" t="s">
        <v>0</v>
      </c>
      <c r="C6" s="23"/>
      <c r="D6" s="25"/>
      <c r="E6" s="47" t="s">
        <v>21</v>
      </c>
      <c r="F6" s="10"/>
    </row>
    <row r="7" spans="2:6" ht="82" customHeight="1" x14ac:dyDescent="0.2">
      <c r="B7" s="22" t="s">
        <v>102</v>
      </c>
      <c r="C7" s="23"/>
      <c r="D7" s="26"/>
      <c r="E7" s="28" t="s">
        <v>107</v>
      </c>
      <c r="F7" s="11"/>
    </row>
    <row r="8" spans="2:6" ht="220" customHeight="1" x14ac:dyDescent="0.2">
      <c r="B8" s="21" t="s">
        <v>1</v>
      </c>
      <c r="C8" s="29"/>
      <c r="D8" s="25"/>
      <c r="E8" s="47" t="s">
        <v>108</v>
      </c>
      <c r="F8" s="10"/>
    </row>
    <row r="9" spans="2:6" ht="57" customHeight="1" x14ac:dyDescent="0.2">
      <c r="B9" s="22" t="s">
        <v>2</v>
      </c>
      <c r="C9" s="15"/>
      <c r="D9" s="26"/>
      <c r="E9" s="28" t="s">
        <v>109</v>
      </c>
      <c r="F9" s="11"/>
    </row>
    <row r="10" spans="2:6" ht="84" x14ac:dyDescent="0.2">
      <c r="B10" s="21" t="s">
        <v>3</v>
      </c>
      <c r="C10" s="30"/>
      <c r="D10" s="25"/>
      <c r="E10" s="47" t="s">
        <v>101</v>
      </c>
      <c r="F10" s="10"/>
    </row>
    <row r="11" spans="2:6" ht="57" thickBot="1" x14ac:dyDescent="0.25">
      <c r="B11" s="37" t="s">
        <v>4</v>
      </c>
      <c r="C11" s="33"/>
      <c r="D11" s="26"/>
      <c r="E11" s="28" t="s">
        <v>97</v>
      </c>
      <c r="F11" s="11"/>
    </row>
    <row r="12" spans="2:6" ht="27" x14ac:dyDescent="0.2">
      <c r="B12" s="38" t="s">
        <v>6</v>
      </c>
      <c r="C12" s="34"/>
      <c r="D12" s="32"/>
      <c r="E12" s="27"/>
      <c r="F12" s="10"/>
    </row>
    <row r="13" spans="2:6" ht="27" x14ac:dyDescent="0.2">
      <c r="B13" s="41">
        <v>2024</v>
      </c>
      <c r="C13" s="35"/>
      <c r="D13" s="32"/>
      <c r="E13" s="66" t="s">
        <v>119</v>
      </c>
      <c r="F13" s="10"/>
    </row>
    <row r="14" spans="2:6" ht="27" x14ac:dyDescent="0.2">
      <c r="B14" s="41">
        <v>2025</v>
      </c>
      <c r="C14" s="35"/>
      <c r="D14" s="32"/>
      <c r="E14" s="66"/>
      <c r="F14" s="10"/>
    </row>
    <row r="15" spans="2:6" ht="27" x14ac:dyDescent="0.2">
      <c r="B15" s="41">
        <v>2026</v>
      </c>
      <c r="C15" s="35"/>
      <c r="D15" s="32"/>
      <c r="E15" s="66"/>
      <c r="F15" s="10"/>
    </row>
    <row r="16" spans="2:6" ht="27" x14ac:dyDescent="0.2">
      <c r="B16" s="41">
        <v>2027</v>
      </c>
      <c r="C16" s="35"/>
      <c r="D16" s="32"/>
      <c r="E16" s="66"/>
      <c r="F16" s="10"/>
    </row>
    <row r="17" spans="2:6" ht="28" thickBot="1" x14ac:dyDescent="0.25">
      <c r="B17" s="42">
        <v>2028</v>
      </c>
      <c r="C17" s="36"/>
      <c r="D17" s="32"/>
      <c r="E17" s="66"/>
      <c r="F17" s="10"/>
    </row>
    <row r="18" spans="2:6" ht="28" x14ac:dyDescent="0.2">
      <c r="B18" s="43" t="s">
        <v>114</v>
      </c>
      <c r="C18" s="31"/>
      <c r="D18" s="25"/>
      <c r="E18" s="47" t="s">
        <v>118</v>
      </c>
      <c r="F18" s="10"/>
    </row>
    <row r="19" spans="2:6" ht="43" customHeight="1" x14ac:dyDescent="0.2">
      <c r="B19" s="22" t="s">
        <v>5</v>
      </c>
      <c r="C19" s="39"/>
      <c r="D19" s="26"/>
      <c r="E19" s="48"/>
    </row>
    <row r="20" spans="2:6" ht="27" x14ac:dyDescent="0.2">
      <c r="B20" s="21" t="s">
        <v>7</v>
      </c>
      <c r="C20" s="39"/>
      <c r="D20" s="25"/>
      <c r="E20" s="27"/>
      <c r="F20" s="10"/>
    </row>
    <row r="21" spans="2:6" ht="27" x14ac:dyDescent="0.2">
      <c r="B21" s="22" t="s">
        <v>8</v>
      </c>
      <c r="C21" s="40"/>
      <c r="D21" s="26"/>
      <c r="E21" s="48" t="s">
        <v>99</v>
      </c>
    </row>
    <row r="22" spans="2:6" ht="35" customHeight="1" x14ac:dyDescent="0.2">
      <c r="B22" s="21" t="s">
        <v>9</v>
      </c>
      <c r="C22" s="23"/>
      <c r="D22" s="25"/>
      <c r="E22" s="27"/>
      <c r="F22" s="10"/>
    </row>
    <row r="23" spans="2:6" ht="74" customHeight="1" x14ac:dyDescent="0.2">
      <c r="B23" s="22" t="s">
        <v>10</v>
      </c>
      <c r="C23" s="15"/>
      <c r="D23" s="26"/>
      <c r="E23" s="28" t="s">
        <v>103</v>
      </c>
      <c r="F23" s="11"/>
    </row>
    <row r="24" spans="2:6" ht="135" customHeight="1" x14ac:dyDescent="0.2">
      <c r="B24" s="21" t="s">
        <v>11</v>
      </c>
      <c r="C24" s="24"/>
      <c r="D24" s="25"/>
      <c r="E24" s="47" t="s">
        <v>121</v>
      </c>
      <c r="F24" s="10"/>
    </row>
    <row r="25" spans="2:6" ht="42" customHeight="1" x14ac:dyDescent="0.2">
      <c r="B25" s="22" t="s">
        <v>12</v>
      </c>
      <c r="C25" s="15"/>
      <c r="D25" s="26"/>
      <c r="E25" s="48"/>
      <c r="F25" s="11"/>
    </row>
    <row r="26" spans="2:6" ht="70" customHeight="1" x14ac:dyDescent="0.2">
      <c r="B26" s="21" t="s">
        <v>13</v>
      </c>
      <c r="C26" s="15"/>
      <c r="D26" s="25"/>
      <c r="E26" s="47" t="s">
        <v>104</v>
      </c>
      <c r="F26" s="10"/>
    </row>
    <row r="27" spans="2:6" ht="172" customHeight="1" x14ac:dyDescent="0.2">
      <c r="B27" s="22" t="s">
        <v>14</v>
      </c>
      <c r="C27" s="24"/>
      <c r="D27" s="26"/>
      <c r="E27" s="28" t="s">
        <v>120</v>
      </c>
      <c r="F27" s="11"/>
    </row>
    <row r="28" spans="2:6" ht="41" customHeight="1" x14ac:dyDescent="0.2">
      <c r="B28" s="21" t="s">
        <v>15</v>
      </c>
      <c r="C28" s="15"/>
      <c r="D28" s="25"/>
      <c r="E28" s="27"/>
      <c r="F28" s="10"/>
    </row>
    <row r="29" spans="2:6" ht="46" customHeight="1" x14ac:dyDescent="0.2">
      <c r="B29" s="22" t="s">
        <v>16</v>
      </c>
      <c r="C29" s="15"/>
      <c r="D29" s="26"/>
      <c r="E29" s="48"/>
      <c r="F29" s="11"/>
    </row>
    <row r="30" spans="2:6" ht="112" x14ac:dyDescent="0.2">
      <c r="B30" s="21" t="s">
        <v>17</v>
      </c>
      <c r="C30" s="15"/>
      <c r="D30" s="25"/>
      <c r="E30" s="49" t="s">
        <v>98</v>
      </c>
      <c r="F30" s="10"/>
    </row>
    <row r="31" spans="2:6" ht="189" customHeight="1" x14ac:dyDescent="0.2">
      <c r="B31" s="44" t="s">
        <v>18</v>
      </c>
      <c r="C31" s="15"/>
      <c r="D31" s="25"/>
      <c r="E31" s="47" t="s">
        <v>112</v>
      </c>
      <c r="F31" s="10"/>
    </row>
    <row r="32" spans="2:6" ht="36" customHeight="1" x14ac:dyDescent="0.2">
      <c r="B32" s="22" t="s">
        <v>130</v>
      </c>
      <c r="C32" s="15"/>
      <c r="D32" s="26"/>
      <c r="E32" s="48"/>
      <c r="F32" s="11"/>
    </row>
    <row r="33" spans="2:6" ht="55" customHeight="1" x14ac:dyDescent="0.2">
      <c r="B33" s="44" t="s">
        <v>111</v>
      </c>
      <c r="C33" s="15"/>
      <c r="D33" s="27"/>
      <c r="E33" s="27"/>
      <c r="F33" s="11"/>
    </row>
    <row r="34" spans="2:6" ht="192" customHeight="1" x14ac:dyDescent="0.2">
      <c r="B34" s="45" t="s">
        <v>106</v>
      </c>
      <c r="C34" s="24"/>
      <c r="D34" s="26"/>
      <c r="E34" s="28" t="s">
        <v>105</v>
      </c>
      <c r="F34" s="11"/>
    </row>
    <row r="35" spans="2:6" ht="56" x14ac:dyDescent="0.2">
      <c r="B35" s="44" t="s">
        <v>134</v>
      </c>
      <c r="C35" s="46"/>
      <c r="D35" s="28"/>
      <c r="E35" s="28" t="s">
        <v>113</v>
      </c>
    </row>
  </sheetData>
  <sheetProtection sheet="1" objects="1" scenarios="1"/>
  <mergeCells count="3">
    <mergeCell ref="B2:E2"/>
    <mergeCell ref="B3:F3"/>
    <mergeCell ref="E13:E17"/>
  </mergeCells>
  <dataValidations count="3">
    <dataValidation type="list" allowBlank="1" showInputMessage="1" showErrorMessage="1" sqref="C31" xr:uid="{36C35755-8CBE-A74B-86A1-C7352C284CEF}">
      <formula1>"Enable (new construction or expasion), Support (enhancement or rehabilitation), Preserve (replacement), Not applicable"</formula1>
    </dataValidation>
    <dataValidation type="list" allowBlank="1" showInputMessage="1" showErrorMessage="1" promptTitle="Investment Type" prompt="Select the type of investment that best represents the primary CWF investment for the project._x000a_This selection is linked to impact on housing stock.  " sqref="C23" xr:uid="{AF4F6CB9-4F89-FA4E-BE21-260FB0580EF1}">
      <formula1>"Capacity Building, Enhancement or Rehabilitation, Expansion, New Construciton, Replacement"</formula1>
    </dataValidation>
    <dataValidation type="list" allowBlank="1" showInputMessage="1" showErrorMessage="1" sqref="C35" xr:uid="{ABA43ED2-6E4F-854A-A888-4A4B2CB826C2}">
      <formula1>"Official CCBF Communication, Official CCBF Signage, Both Official CCBF Communication and Official CCBF Signage,No communications related to project"</formula1>
    </dataValidation>
  </dataValidations>
  <hyperlinks>
    <hyperlink ref="E30" r:id="rId1" display="Click here for GoogleMaps" xr:uid="{89FBC070-8E3E-6D44-93B0-7E83A1463A60}"/>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673B15D-0160-6B4D-ABD0-68EE33799D62}">
          <x14:formula1>
            <xm:f>Outcomes!$H$3:$H$26</xm:f>
          </x14:formula1>
          <xm:sqref>C27</xm:sqref>
        </x14:dataValidation>
        <x14:dataValidation type="list" allowBlank="1" showInputMessage="1" showErrorMessage="1" xr:uid="{FF13BCA8-9EF6-D44D-B53C-BFB0C03DB06D}">
          <x14:formula1>
            <xm:f>Outputs!$H$3:$H$30</xm:f>
          </x14:formula1>
          <xm:sqref>C24</xm:sqref>
        </x14:dataValidation>
        <x14:dataValidation type="list" allowBlank="1" showInputMessage="1" showErrorMessage="1" xr:uid="{19D19F4C-FBCB-0541-A302-704685866792}">
          <x14:formula1>
            <xm:f>Outputs!$C$36:$C$41</xm:f>
          </x14:formula1>
          <xm:sqref>C26 C29</xm:sqref>
        </x14:dataValidation>
        <x14:dataValidation type="list" allowBlank="1" showInputMessage="1" showErrorMessage="1" xr:uid="{8DC70123-BD04-4240-81F7-AFE4B7924A58}">
          <x14:formula1>
            <xm:f>INTRODUCTION!$BI$11:$BI$28</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D3590-8F43-7842-B6C1-2E3C58E74ED3}">
  <dimension ref="B1:F35"/>
  <sheetViews>
    <sheetView topLeftCell="A2" zoomScale="80" zoomScaleNormal="80" workbookViewId="0">
      <pane xSplit="1" ySplit="4" topLeftCell="B6" activePane="bottomRight" state="frozen"/>
      <selection activeCell="A2" sqref="A2"/>
      <selection pane="topRight" activeCell="B2" sqref="B2"/>
      <selection pane="bottomLeft" activeCell="A6" sqref="A6"/>
      <selection pane="bottomRight" activeCell="E6" sqref="E6"/>
    </sheetView>
  </sheetViews>
  <sheetFormatPr baseColWidth="10" defaultRowHeight="22" x14ac:dyDescent="0.2"/>
  <cols>
    <col min="1" max="1" width="4.33203125" style="2" customWidth="1"/>
    <col min="2" max="2" width="87.83203125" style="14" customWidth="1"/>
    <col min="3" max="3" width="85.6640625" style="2" customWidth="1"/>
    <col min="4" max="4" width="64.33203125" style="2" customWidth="1"/>
    <col min="5" max="5" width="96.5" style="2" customWidth="1"/>
    <col min="6" max="6" width="17.1640625" style="2" customWidth="1"/>
    <col min="7" max="16384" width="10.83203125" style="2"/>
  </cols>
  <sheetData>
    <row r="1" spans="2:6" customFormat="1" ht="12" customHeight="1" x14ac:dyDescent="0.2">
      <c r="B1" s="9"/>
    </row>
    <row r="2" spans="2:6" ht="93" customHeight="1" x14ac:dyDescent="0.2">
      <c r="B2" s="63" t="s">
        <v>22</v>
      </c>
      <c r="C2" s="64"/>
      <c r="D2" s="64"/>
      <c r="E2" s="64"/>
    </row>
    <row r="3" spans="2:6" ht="64" customHeight="1" x14ac:dyDescent="0.2">
      <c r="B3" s="65" t="s">
        <v>96</v>
      </c>
      <c r="C3" s="65"/>
      <c r="D3" s="65"/>
      <c r="E3" s="65"/>
      <c r="F3" s="65"/>
    </row>
    <row r="4" spans="2:6" ht="22" customHeight="1" x14ac:dyDescent="0.2">
      <c r="B4" s="12"/>
      <c r="C4" s="13"/>
      <c r="D4" s="13"/>
      <c r="E4" s="13"/>
    </row>
    <row r="5" spans="2:6" ht="55" customHeight="1" x14ac:dyDescent="0.2">
      <c r="B5" s="19"/>
      <c r="C5" s="20" t="s">
        <v>100</v>
      </c>
      <c r="D5" s="20" t="s">
        <v>19</v>
      </c>
      <c r="E5" s="20" t="s">
        <v>20</v>
      </c>
      <c r="F5" s="10"/>
    </row>
    <row r="6" spans="2:6" ht="82" customHeight="1" x14ac:dyDescent="0.2">
      <c r="B6" s="21" t="s">
        <v>0</v>
      </c>
      <c r="C6" s="50" t="s">
        <v>123</v>
      </c>
      <c r="D6" s="27"/>
      <c r="E6" s="47" t="s">
        <v>21</v>
      </c>
      <c r="F6" s="10"/>
    </row>
    <row r="7" spans="2:6" ht="82" customHeight="1" x14ac:dyDescent="0.2">
      <c r="B7" s="22" t="s">
        <v>102</v>
      </c>
      <c r="C7" s="50" t="s">
        <v>124</v>
      </c>
      <c r="D7" s="48"/>
      <c r="E7" s="28" t="s">
        <v>107</v>
      </c>
      <c r="F7" s="11"/>
    </row>
    <row r="8" spans="2:6" ht="220" customHeight="1" x14ac:dyDescent="0.2">
      <c r="B8" s="21" t="s">
        <v>1</v>
      </c>
      <c r="C8" s="51" t="s">
        <v>125</v>
      </c>
      <c r="D8" s="27"/>
      <c r="E8" s="47" t="s">
        <v>108</v>
      </c>
      <c r="F8" s="10"/>
    </row>
    <row r="9" spans="2:6" ht="57" customHeight="1" x14ac:dyDescent="0.2">
      <c r="B9" s="22" t="s">
        <v>2</v>
      </c>
      <c r="C9" s="52" t="s">
        <v>117</v>
      </c>
      <c r="D9" s="48"/>
      <c r="E9" s="28" t="s">
        <v>109</v>
      </c>
      <c r="F9" s="11"/>
    </row>
    <row r="10" spans="2:6" ht="84" x14ac:dyDescent="0.2">
      <c r="B10" s="21" t="s">
        <v>3</v>
      </c>
      <c r="C10" s="53">
        <v>1250000</v>
      </c>
      <c r="D10" s="27"/>
      <c r="E10" s="47" t="s">
        <v>101</v>
      </c>
      <c r="F10" s="10"/>
    </row>
    <row r="11" spans="2:6" ht="57" thickBot="1" x14ac:dyDescent="0.25">
      <c r="B11" s="37" t="s">
        <v>4</v>
      </c>
      <c r="C11" s="54">
        <v>900000</v>
      </c>
      <c r="D11" s="48"/>
      <c r="E11" s="28" t="s">
        <v>97</v>
      </c>
      <c r="F11" s="11"/>
    </row>
    <row r="12" spans="2:6" ht="27" x14ac:dyDescent="0.2">
      <c r="B12" s="38" t="s">
        <v>6</v>
      </c>
      <c r="C12" s="55"/>
      <c r="D12" s="56"/>
      <c r="E12" s="27"/>
      <c r="F12" s="10"/>
    </row>
    <row r="13" spans="2:6" ht="27" x14ac:dyDescent="0.2">
      <c r="B13" s="41">
        <v>2024</v>
      </c>
      <c r="C13" s="57">
        <v>15000</v>
      </c>
      <c r="D13" s="56"/>
      <c r="E13" s="66" t="s">
        <v>119</v>
      </c>
      <c r="F13" s="10"/>
    </row>
    <row r="14" spans="2:6" ht="27" x14ac:dyDescent="0.2">
      <c r="B14" s="41">
        <v>2025</v>
      </c>
      <c r="C14" s="57">
        <v>275000</v>
      </c>
      <c r="D14" s="56"/>
      <c r="E14" s="66"/>
      <c r="F14" s="10"/>
    </row>
    <row r="15" spans="2:6" ht="27" x14ac:dyDescent="0.2">
      <c r="B15" s="41">
        <v>2026</v>
      </c>
      <c r="C15" s="57"/>
      <c r="D15" s="56"/>
      <c r="E15" s="66"/>
      <c r="F15" s="10"/>
    </row>
    <row r="16" spans="2:6" ht="27" x14ac:dyDescent="0.2">
      <c r="B16" s="41">
        <v>2027</v>
      </c>
      <c r="C16" s="57"/>
      <c r="D16" s="56"/>
      <c r="E16" s="66"/>
      <c r="F16" s="10"/>
    </row>
    <row r="17" spans="2:6" ht="28" thickBot="1" x14ac:dyDescent="0.25">
      <c r="B17" s="42">
        <v>2028</v>
      </c>
      <c r="C17" s="58"/>
      <c r="D17" s="56"/>
      <c r="E17" s="66"/>
      <c r="F17" s="10"/>
    </row>
    <row r="18" spans="2:6" ht="28" x14ac:dyDescent="0.2">
      <c r="B18" s="43" t="s">
        <v>114</v>
      </c>
      <c r="C18" s="59">
        <f>SUM(C13:C17)</f>
        <v>290000</v>
      </c>
      <c r="D18" s="27"/>
      <c r="E18" s="47" t="s">
        <v>118</v>
      </c>
      <c r="F18" s="10"/>
    </row>
    <row r="19" spans="2:6" ht="43" customHeight="1" x14ac:dyDescent="0.2">
      <c r="B19" s="22" t="s">
        <v>5</v>
      </c>
      <c r="C19" s="60">
        <v>47118</v>
      </c>
      <c r="D19" s="48"/>
      <c r="E19" s="48"/>
    </row>
    <row r="20" spans="2:6" ht="27" x14ac:dyDescent="0.2">
      <c r="B20" s="21" t="s">
        <v>7</v>
      </c>
      <c r="C20" s="60">
        <v>45292</v>
      </c>
      <c r="D20" s="27"/>
      <c r="E20" s="27"/>
      <c r="F20" s="10"/>
    </row>
    <row r="21" spans="2:6" ht="27" x14ac:dyDescent="0.2">
      <c r="B21" s="22" t="s">
        <v>8</v>
      </c>
      <c r="C21" s="61">
        <v>0.25</v>
      </c>
      <c r="D21" s="48"/>
      <c r="E21" s="48" t="s">
        <v>99</v>
      </c>
    </row>
    <row r="22" spans="2:6" ht="35" customHeight="1" x14ac:dyDescent="0.2">
      <c r="B22" s="21" t="s">
        <v>9</v>
      </c>
      <c r="C22" s="50"/>
      <c r="D22" s="27"/>
      <c r="E22" s="27"/>
      <c r="F22" s="10"/>
    </row>
    <row r="23" spans="2:6" ht="74" customHeight="1" x14ac:dyDescent="0.2">
      <c r="B23" s="22" t="s">
        <v>10</v>
      </c>
      <c r="C23" s="52" t="s">
        <v>126</v>
      </c>
      <c r="D23" s="48"/>
      <c r="E23" s="28" t="s">
        <v>103</v>
      </c>
      <c r="F23" s="11"/>
    </row>
    <row r="24" spans="2:6" ht="135" customHeight="1" x14ac:dyDescent="0.2">
      <c r="B24" s="21" t="s">
        <v>11</v>
      </c>
      <c r="C24" s="62" t="s">
        <v>127</v>
      </c>
      <c r="D24" s="27"/>
      <c r="E24" s="47" t="s">
        <v>121</v>
      </c>
      <c r="F24" s="10"/>
    </row>
    <row r="25" spans="2:6" ht="42" customHeight="1" x14ac:dyDescent="0.2">
      <c r="B25" s="22" t="s">
        <v>12</v>
      </c>
      <c r="C25" s="52">
        <v>1225</v>
      </c>
      <c r="D25" s="48"/>
      <c r="E25" s="48"/>
      <c r="F25" s="11"/>
    </row>
    <row r="26" spans="2:6" ht="70" customHeight="1" x14ac:dyDescent="0.2">
      <c r="B26" s="21" t="s">
        <v>13</v>
      </c>
      <c r="C26" s="52" t="s">
        <v>42</v>
      </c>
      <c r="D26" s="27"/>
      <c r="E26" s="47" t="s">
        <v>104</v>
      </c>
      <c r="F26" s="10"/>
    </row>
    <row r="27" spans="2:6" ht="172" customHeight="1" x14ac:dyDescent="0.2">
      <c r="B27" s="22" t="s">
        <v>14</v>
      </c>
      <c r="C27" s="62" t="s">
        <v>128</v>
      </c>
      <c r="D27" s="48"/>
      <c r="E27" s="28" t="s">
        <v>120</v>
      </c>
      <c r="F27" s="11"/>
    </row>
    <row r="28" spans="2:6" ht="41" customHeight="1" x14ac:dyDescent="0.2">
      <c r="B28" s="21" t="s">
        <v>15</v>
      </c>
      <c r="C28" s="52">
        <v>1200</v>
      </c>
      <c r="D28" s="27"/>
      <c r="E28" s="27"/>
      <c r="F28" s="10"/>
    </row>
    <row r="29" spans="2:6" ht="46" customHeight="1" x14ac:dyDescent="0.2">
      <c r="B29" s="22" t="s">
        <v>16</v>
      </c>
      <c r="C29" s="52" t="s">
        <v>30</v>
      </c>
      <c r="D29" s="48"/>
      <c r="E29" s="48"/>
      <c r="F29" s="11"/>
    </row>
    <row r="30" spans="2:6" ht="112" x14ac:dyDescent="0.2">
      <c r="B30" s="21" t="s">
        <v>17</v>
      </c>
      <c r="C30" s="52" t="s">
        <v>129</v>
      </c>
      <c r="D30" s="27"/>
      <c r="E30" s="49" t="s">
        <v>98</v>
      </c>
      <c r="F30" s="10"/>
    </row>
    <row r="31" spans="2:6" ht="189" customHeight="1" x14ac:dyDescent="0.2">
      <c r="B31" s="44" t="s">
        <v>18</v>
      </c>
      <c r="C31" s="52" t="s">
        <v>132</v>
      </c>
      <c r="D31" s="27"/>
      <c r="E31" s="47" t="s">
        <v>112</v>
      </c>
      <c r="F31" s="10"/>
    </row>
    <row r="32" spans="2:6" ht="36" customHeight="1" x14ac:dyDescent="0.2">
      <c r="B32" s="22" t="s">
        <v>130</v>
      </c>
      <c r="C32" s="52">
        <v>300</v>
      </c>
      <c r="D32" s="48"/>
      <c r="E32" s="48"/>
      <c r="F32" s="11"/>
    </row>
    <row r="33" spans="2:6" ht="55" customHeight="1" x14ac:dyDescent="0.2">
      <c r="B33" s="44" t="s">
        <v>111</v>
      </c>
      <c r="C33" s="52">
        <v>0</v>
      </c>
      <c r="D33" s="27"/>
      <c r="E33" s="27"/>
      <c r="F33" s="11"/>
    </row>
    <row r="34" spans="2:6" ht="192" customHeight="1" x14ac:dyDescent="0.2">
      <c r="B34" s="45" t="s">
        <v>106</v>
      </c>
      <c r="C34" s="62" t="s">
        <v>131</v>
      </c>
      <c r="D34" s="48"/>
      <c r="E34" s="28" t="s">
        <v>105</v>
      </c>
      <c r="F34" s="11"/>
    </row>
    <row r="35" spans="2:6" ht="56" x14ac:dyDescent="0.2">
      <c r="B35" s="44" t="s">
        <v>110</v>
      </c>
      <c r="C35" s="46" t="s">
        <v>133</v>
      </c>
      <c r="D35" s="28"/>
      <c r="E35" s="28" t="s">
        <v>113</v>
      </c>
    </row>
  </sheetData>
  <sheetProtection sheet="1" objects="1" scenarios="1"/>
  <mergeCells count="3">
    <mergeCell ref="B2:E2"/>
    <mergeCell ref="B3:F3"/>
    <mergeCell ref="E13:E17"/>
  </mergeCells>
  <dataValidations count="3">
    <dataValidation type="list" allowBlank="1" showInputMessage="1" showErrorMessage="1" sqref="C35" xr:uid="{863DBE3D-7C97-CC4C-A0FE-CF32F19DC639}">
      <formula1>"Official CCBF Communication, Official CCBF Signage, Both Official CCBF Communication and Official CCBF Signage,No communications related to project"</formula1>
    </dataValidation>
    <dataValidation type="list" allowBlank="1" showInputMessage="1" showErrorMessage="1" promptTitle="Investment Type" prompt="Select the type of investment that best represents the primary CWF investment for the project._x000a_This selection is linked to impact on housing stock.  " sqref="C23" xr:uid="{607BAFD0-E748-A042-90BF-62C0F2B070FD}">
      <formula1>"Capacity Building, Enhancement or Rehabilitation, Expansion, New Construciton, Replacement"</formula1>
    </dataValidation>
    <dataValidation type="list" allowBlank="1" showInputMessage="1" showErrorMessage="1" sqref="C31" xr:uid="{8CA9EED8-7CC0-9C4F-A781-60B010C0F49C}">
      <formula1>"Enable (new construction or expasion), Support (enhancement or rehabilitation), Preserve (replacement), Not applicable"</formula1>
    </dataValidation>
  </dataValidations>
  <hyperlinks>
    <hyperlink ref="E30" r:id="rId1" display="Click here for GoogleMaps" xr:uid="{C29883A1-2AF2-E34C-AA8B-6B35726ABB67}"/>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451AFE6-CF6E-4F48-8988-B6F4E715AD9E}">
          <x14:formula1>
            <xm:f>INTRODUCTION!$BI$11:$BI$28</xm:f>
          </x14:formula1>
          <xm:sqref>C9</xm:sqref>
        </x14:dataValidation>
        <x14:dataValidation type="list" allowBlank="1" showInputMessage="1" showErrorMessage="1" xr:uid="{A8B2FDC5-63A7-A043-B371-B630FD75A3A2}">
          <x14:formula1>
            <xm:f>Outputs!$C$36:$C$41</xm:f>
          </x14:formula1>
          <xm:sqref>C26 C29</xm:sqref>
        </x14:dataValidation>
        <x14:dataValidation type="list" allowBlank="1" showInputMessage="1" showErrorMessage="1" xr:uid="{35823ACD-0A5B-E943-A69D-578FA5ED44EC}">
          <x14:formula1>
            <xm:f>Outputs!$H$3:$H$30</xm:f>
          </x14:formula1>
          <xm:sqref>C24</xm:sqref>
        </x14:dataValidation>
        <x14:dataValidation type="list" allowBlank="1" showInputMessage="1" showErrorMessage="1" xr:uid="{75E2A6E1-0805-1E40-A2B3-B35FCC729067}">
          <x14:formula1>
            <xm:f>Outcomes!$H$3:$H$26</xm:f>
          </x14:formula1>
          <xm:sqref>C27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90F6-BDBB-424E-9A57-832143C98D9C}">
  <dimension ref="A1:H54"/>
  <sheetViews>
    <sheetView workbookViewId="0">
      <selection activeCell="A3" sqref="A3:A26"/>
    </sheetView>
  </sheetViews>
  <sheetFormatPr baseColWidth="10" defaultRowHeight="16" x14ac:dyDescent="0.2"/>
  <cols>
    <col min="1" max="1" width="45.33203125" customWidth="1"/>
    <col min="2" max="2" width="65.33203125" customWidth="1"/>
    <col min="3" max="3" width="14.33203125" style="1" customWidth="1"/>
    <col min="4" max="4" width="15.33203125" style="1" customWidth="1"/>
    <col min="6" max="14" width="0" hidden="1" customWidth="1"/>
  </cols>
  <sheetData>
    <row r="1" spans="1:8" ht="17" thickBot="1" x14ac:dyDescent="0.25">
      <c r="A1" s="68" t="s">
        <v>71</v>
      </c>
      <c r="B1" s="69"/>
      <c r="C1" s="69"/>
      <c r="D1" s="70"/>
    </row>
    <row r="2" spans="1:8" x14ac:dyDescent="0.2">
      <c r="A2" s="3" t="s">
        <v>24</v>
      </c>
      <c r="B2" s="4" t="s">
        <v>25</v>
      </c>
      <c r="C2" s="3" t="s">
        <v>26</v>
      </c>
      <c r="D2" s="3" t="s">
        <v>27</v>
      </c>
    </row>
    <row r="3" spans="1:8" x14ac:dyDescent="0.2">
      <c r="A3" s="5" t="s">
        <v>28</v>
      </c>
      <c r="B3" s="6" t="s">
        <v>72</v>
      </c>
      <c r="C3" s="7" t="s">
        <v>36</v>
      </c>
      <c r="D3" s="7"/>
      <c r="H3" t="str">
        <f>A3&amp;" - "&amp;B3</f>
        <v>Broadband connectivity  -  Number (#) of households experiencing new or enhanced service</v>
      </c>
    </row>
    <row r="4" spans="1:8" x14ac:dyDescent="0.2">
      <c r="A4" s="5" t="s">
        <v>73</v>
      </c>
      <c r="B4" s="6" t="s">
        <v>74</v>
      </c>
      <c r="C4" s="7" t="s">
        <v>36</v>
      </c>
      <c r="D4" s="7"/>
      <c r="H4" t="str">
        <f t="shared" ref="H4:H26" si="0">A4&amp;" - "&amp;B4</f>
        <v>Broadband connectivity –  - Count (#) of public spaces receiving enhanced broadband connectivity</v>
      </c>
    </row>
    <row r="5" spans="1:8" x14ac:dyDescent="0.2">
      <c r="A5" s="5" t="s">
        <v>31</v>
      </c>
      <c r="B5" s="6" t="s">
        <v>75</v>
      </c>
      <c r="C5" s="7" t="s">
        <v>76</v>
      </c>
      <c r="D5" s="7"/>
      <c r="H5" t="str">
        <f t="shared" si="0"/>
        <v>Brownfield remediation  -  Estimated ($ per m2) land value of site</v>
      </c>
    </row>
    <row r="6" spans="1:8" x14ac:dyDescent="0.2">
      <c r="A6" s="5" t="s">
        <v>34</v>
      </c>
      <c r="B6" s="6" t="s">
        <v>35</v>
      </c>
      <c r="C6" s="7" t="s">
        <v>36</v>
      </c>
      <c r="D6" s="7"/>
      <c r="H6" t="str">
        <f t="shared" si="0"/>
        <v>Capacity building  -  Development, amendment or enhancement of local planning documents</v>
      </c>
    </row>
    <row r="7" spans="1:8" x14ac:dyDescent="0.2">
      <c r="A7" s="5" t="s">
        <v>37</v>
      </c>
      <c r="B7" s="6" t="s">
        <v>77</v>
      </c>
      <c r="C7" s="7" t="s">
        <v>36</v>
      </c>
      <c r="D7" s="7"/>
      <c r="H7" t="str">
        <f t="shared" si="0"/>
        <v>Community energy systems  -  Tonnes CO2 (#) offset annually by community energy systems project</v>
      </c>
    </row>
    <row r="8" spans="1:8" x14ac:dyDescent="0.2">
      <c r="A8" s="5" t="s">
        <v>37</v>
      </c>
      <c r="B8" s="6" t="s">
        <v>78</v>
      </c>
      <c r="C8" s="7" t="s">
        <v>36</v>
      </c>
      <c r="D8" s="7"/>
      <c r="H8" t="str">
        <f t="shared" si="0"/>
        <v>Community energy systems  -  Count (#) of events or number of days facility is open annually due to project</v>
      </c>
    </row>
    <row r="9" spans="1:8" x14ac:dyDescent="0.2">
      <c r="A9" s="5" t="s">
        <v>39</v>
      </c>
      <c r="B9" s="6" t="s">
        <v>79</v>
      </c>
      <c r="C9" s="7" t="s">
        <v>36</v>
      </c>
      <c r="D9" s="7"/>
      <c r="H9" t="str">
        <f t="shared" si="0"/>
        <v>Cultural infrastructure  -  Count (#) of events or number of days facility is open annually</v>
      </c>
    </row>
    <row r="10" spans="1:8" x14ac:dyDescent="0.2">
      <c r="A10" s="5" t="s">
        <v>43</v>
      </c>
      <c r="B10" s="6" t="s">
        <v>80</v>
      </c>
      <c r="C10" s="7" t="s">
        <v>81</v>
      </c>
      <c r="D10" s="7"/>
      <c r="H10" t="str">
        <f t="shared" si="0"/>
        <v>Drinking water  -  Volume (m3) in total daily treated daily</v>
      </c>
    </row>
    <row r="11" spans="1:8" x14ac:dyDescent="0.2">
      <c r="A11" s="5" t="s">
        <v>43</v>
      </c>
      <c r="B11" s="6" t="s">
        <v>82</v>
      </c>
      <c r="C11" s="7" t="s">
        <v>36</v>
      </c>
      <c r="D11" s="7"/>
      <c r="H11" t="str">
        <f t="shared" si="0"/>
        <v>Drinking water  -  Number (#) of households experiencing increased or improved service</v>
      </c>
    </row>
    <row r="12" spans="1:8" x14ac:dyDescent="0.2">
      <c r="A12" s="5" t="s">
        <v>45</v>
      </c>
      <c r="B12" s="6" t="s">
        <v>83</v>
      </c>
      <c r="C12" s="7" t="s">
        <v>36</v>
      </c>
      <c r="D12" s="7"/>
      <c r="H12" t="str">
        <f t="shared" si="0"/>
        <v>Fire hall or station  -  Count (#) of annual emergency responses</v>
      </c>
    </row>
    <row r="13" spans="1:8" x14ac:dyDescent="0.2">
      <c r="A13" s="5" t="s">
        <v>48</v>
      </c>
      <c r="B13" s="6" t="s">
        <v>84</v>
      </c>
      <c r="C13" s="7" t="s">
        <v>36</v>
      </c>
      <c r="D13" s="7"/>
      <c r="H13" t="str">
        <f t="shared" si="0"/>
        <v>Local roads and bridges and active transportation  -  Increase in estimated service life (# of years) of infrastructure</v>
      </c>
    </row>
    <row r="14" spans="1:8" x14ac:dyDescent="0.2">
      <c r="A14" s="5" t="s">
        <v>53</v>
      </c>
      <c r="B14" s="6" t="s">
        <v>85</v>
      </c>
      <c r="C14" s="7" t="s">
        <v>36</v>
      </c>
      <c r="D14" s="7"/>
      <c r="H14" t="str">
        <f t="shared" si="0"/>
        <v>Public transit  -  Decrease (#) in average age of fleet</v>
      </c>
    </row>
    <row r="15" spans="1:8" x14ac:dyDescent="0.2">
      <c r="A15" s="5" t="s">
        <v>53</v>
      </c>
      <c r="B15" s="6" t="s">
        <v>86</v>
      </c>
      <c r="C15" s="7" t="s">
        <v>36</v>
      </c>
      <c r="D15" s="7"/>
      <c r="H15" t="str">
        <f t="shared" si="0"/>
        <v>Public transit  -  Number (#) of increased riders on vehicles</v>
      </c>
    </row>
    <row r="16" spans="1:8" x14ac:dyDescent="0.2">
      <c r="A16" s="5" t="s">
        <v>53</v>
      </c>
      <c r="B16" s="6" t="s">
        <v>87</v>
      </c>
      <c r="C16" s="7" t="s">
        <v>36</v>
      </c>
      <c r="D16" s="7"/>
      <c r="H16" t="str">
        <f t="shared" si="0"/>
        <v>Public transit  -  Increase in estimated service life (# of years) of fixed public transit infrastructure</v>
      </c>
    </row>
    <row r="17" spans="1:8" x14ac:dyDescent="0.2">
      <c r="A17" s="5" t="s">
        <v>88</v>
      </c>
      <c r="B17" s="6" t="s">
        <v>89</v>
      </c>
      <c r="C17" s="7" t="s">
        <v>36</v>
      </c>
      <c r="D17" s="7"/>
      <c r="H17" t="str">
        <f t="shared" si="0"/>
        <v>Regional and local airport  -  Estimated service life (# of years) of infrastructure</v>
      </c>
    </row>
    <row r="18" spans="1:8" x14ac:dyDescent="0.2">
      <c r="A18" s="5" t="s">
        <v>57</v>
      </c>
      <c r="B18" s="6" t="s">
        <v>90</v>
      </c>
      <c r="C18" s="7" t="s">
        <v>36</v>
      </c>
      <c r="D18" s="7"/>
      <c r="H18" t="str">
        <f t="shared" si="0"/>
        <v>Resilience infrastructure  -  Count (#) of resilience infrastructure equipped for climate change impacts</v>
      </c>
    </row>
    <row r="19" spans="1:8" x14ac:dyDescent="0.2">
      <c r="A19" s="5" t="s">
        <v>60</v>
      </c>
      <c r="B19" s="6" t="s">
        <v>89</v>
      </c>
      <c r="C19" s="7" t="s">
        <v>36</v>
      </c>
      <c r="D19" s="7"/>
      <c r="H19" t="str">
        <f t="shared" si="0"/>
        <v>Short-line rail -  Estimated service life (# of years) of infrastructure</v>
      </c>
    </row>
    <row r="20" spans="1:8" x14ac:dyDescent="0.2">
      <c r="A20" s="5" t="s">
        <v>62</v>
      </c>
      <c r="B20" s="6" t="s">
        <v>89</v>
      </c>
      <c r="C20" s="7" t="s">
        <v>36</v>
      </c>
      <c r="D20" s="7"/>
      <c r="H20" t="str">
        <f t="shared" si="0"/>
        <v>Short-sea shipping  -  Estimated service life (# of years) of infrastructure</v>
      </c>
    </row>
    <row r="21" spans="1:8" x14ac:dyDescent="0.2">
      <c r="A21" s="5" t="s">
        <v>64</v>
      </c>
      <c r="B21" s="6" t="s">
        <v>91</v>
      </c>
      <c r="C21" s="7" t="s">
        <v>81</v>
      </c>
      <c r="D21" s="7"/>
      <c r="H21" t="str">
        <f t="shared" si="0"/>
        <v>Solid waste  -  Volume (m3) of solid waste processed daily by facility</v>
      </c>
    </row>
    <row r="22" spans="1:8" x14ac:dyDescent="0.2">
      <c r="A22" s="5" t="s">
        <v>64</v>
      </c>
      <c r="B22" s="6" t="s">
        <v>92</v>
      </c>
      <c r="C22" s="7" t="s">
        <v>36</v>
      </c>
      <c r="D22" s="7"/>
      <c r="H22" t="str">
        <f t="shared" si="0"/>
        <v>Solid waste  -  Number (#) of households experiencing increased or improved solid waste service</v>
      </c>
    </row>
    <row r="23" spans="1:8" x14ac:dyDescent="0.2">
      <c r="A23" s="5" t="s">
        <v>93</v>
      </c>
      <c r="B23" s="6" t="s">
        <v>79</v>
      </c>
      <c r="C23" s="7" t="s">
        <v>36</v>
      </c>
      <c r="D23" s="7"/>
      <c r="H23" t="str">
        <f t="shared" si="0"/>
        <v>Sports and Recreation  -  Count (#) of events or number of days facility is open annually</v>
      </c>
    </row>
    <row r="24" spans="1:8" x14ac:dyDescent="0.2">
      <c r="A24" s="5" t="s">
        <v>68</v>
      </c>
      <c r="B24" s="6" t="s">
        <v>79</v>
      </c>
      <c r="C24" s="7" t="s">
        <v>36</v>
      </c>
      <c r="D24" s="7"/>
      <c r="H24" t="str">
        <f t="shared" si="0"/>
        <v>Tourism infrastructure  -  Count (#) of events or number of days facility is open annually</v>
      </c>
    </row>
    <row r="25" spans="1:8" x14ac:dyDescent="0.2">
      <c r="A25" s="5" t="s">
        <v>94</v>
      </c>
      <c r="B25" s="6" t="s">
        <v>80</v>
      </c>
      <c r="C25" s="7" t="s">
        <v>81</v>
      </c>
      <c r="D25" s="7"/>
      <c r="H25" t="str">
        <f t="shared" si="0"/>
        <v>Wastewater and Stormwater -  Volume (m3) in total daily treated daily</v>
      </c>
    </row>
    <row r="26" spans="1:8" x14ac:dyDescent="0.2">
      <c r="A26" s="5" t="s">
        <v>95</v>
      </c>
      <c r="B26" s="6" t="s">
        <v>82</v>
      </c>
      <c r="C26" s="7" t="s">
        <v>36</v>
      </c>
      <c r="D26" s="7"/>
      <c r="H26" t="str">
        <f t="shared" si="0"/>
        <v>Wastewater and Stormwater  -  Number (#) of households experiencing increased or improved service</v>
      </c>
    </row>
    <row r="27" spans="1:8" x14ac:dyDescent="0.2">
      <c r="A27" s="8"/>
    </row>
    <row r="29" spans="1:8" x14ac:dyDescent="0.2">
      <c r="C29" s="16"/>
    </row>
    <row r="30" spans="1:8" x14ac:dyDescent="0.2">
      <c r="C30" s="16"/>
    </row>
    <row r="31" spans="1:8" x14ac:dyDescent="0.2">
      <c r="C31" s="17" t="s">
        <v>36</v>
      </c>
    </row>
    <row r="32" spans="1:8" x14ac:dyDescent="0.2">
      <c r="C32" s="17" t="s">
        <v>76</v>
      </c>
    </row>
    <row r="33" spans="3:3" x14ac:dyDescent="0.2">
      <c r="C33" s="17" t="s">
        <v>81</v>
      </c>
    </row>
    <row r="34" spans="3:3" x14ac:dyDescent="0.2">
      <c r="C34" s="18"/>
    </row>
    <row r="35" spans="3:3" x14ac:dyDescent="0.2">
      <c r="C35" s="18"/>
    </row>
    <row r="36" spans="3:3" x14ac:dyDescent="0.2">
      <c r="C36"/>
    </row>
    <row r="37" spans="3:3" x14ac:dyDescent="0.2">
      <c r="C37"/>
    </row>
    <row r="38" spans="3:3" x14ac:dyDescent="0.2">
      <c r="C38"/>
    </row>
    <row r="39" spans="3:3" x14ac:dyDescent="0.2">
      <c r="C39"/>
    </row>
    <row r="40" spans="3:3" x14ac:dyDescent="0.2">
      <c r="C40"/>
    </row>
    <row r="41" spans="3:3" x14ac:dyDescent="0.2">
      <c r="C41"/>
    </row>
    <row r="42" spans="3:3" x14ac:dyDescent="0.2">
      <c r="C42"/>
    </row>
    <row r="43" spans="3:3" x14ac:dyDescent="0.2">
      <c r="C43"/>
    </row>
    <row r="44" spans="3:3" x14ac:dyDescent="0.2">
      <c r="C44"/>
    </row>
    <row r="45" spans="3:3" x14ac:dyDescent="0.2">
      <c r="C45"/>
    </row>
    <row r="46" spans="3:3" x14ac:dyDescent="0.2">
      <c r="C46"/>
    </row>
    <row r="47" spans="3:3" x14ac:dyDescent="0.2">
      <c r="C47"/>
    </row>
    <row r="48" spans="3:3" x14ac:dyDescent="0.2">
      <c r="C48"/>
    </row>
    <row r="49" spans="3:3" x14ac:dyDescent="0.2">
      <c r="C49"/>
    </row>
    <row r="50" spans="3:3" x14ac:dyDescent="0.2">
      <c r="C50"/>
    </row>
    <row r="51" spans="3:3" x14ac:dyDescent="0.2">
      <c r="C51"/>
    </row>
    <row r="52" spans="3:3" x14ac:dyDescent="0.2">
      <c r="C52"/>
    </row>
    <row r="53" spans="3:3" x14ac:dyDescent="0.2">
      <c r="C53"/>
    </row>
    <row r="54" spans="3:3" x14ac:dyDescent="0.2">
      <c r="C54"/>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97A0-1CAE-E242-8383-68E54DEC7998}">
  <dimension ref="A1:H66"/>
  <sheetViews>
    <sheetView zoomScale="90" zoomScaleNormal="90" workbookViewId="0">
      <selection activeCell="G4" sqref="G4:G21"/>
    </sheetView>
  </sheetViews>
  <sheetFormatPr baseColWidth="10" defaultRowHeight="16" x14ac:dyDescent="0.2"/>
  <cols>
    <col min="1" max="1" width="46.6640625" customWidth="1"/>
    <col min="2" max="2" width="99.6640625" customWidth="1"/>
    <col min="3" max="3" width="17.83203125" style="1" customWidth="1"/>
    <col min="4" max="4" width="24.83203125" style="1" customWidth="1"/>
    <col min="8" max="8" width="0" hidden="1" customWidth="1"/>
  </cols>
  <sheetData>
    <row r="1" spans="1:8" ht="17" thickBot="1" x14ac:dyDescent="0.25">
      <c r="A1" s="68" t="s">
        <v>23</v>
      </c>
      <c r="B1" s="69"/>
      <c r="C1" s="69"/>
      <c r="D1" s="70"/>
    </row>
    <row r="2" spans="1:8" x14ac:dyDescent="0.2">
      <c r="A2" s="3" t="s">
        <v>24</v>
      </c>
      <c r="B2" s="4" t="s">
        <v>25</v>
      </c>
      <c r="C2" s="3" t="s">
        <v>26</v>
      </c>
      <c r="D2" s="3" t="s">
        <v>27</v>
      </c>
    </row>
    <row r="3" spans="1:8" x14ac:dyDescent="0.2">
      <c r="A3" s="5" t="s">
        <v>28</v>
      </c>
      <c r="B3" s="6" t="s">
        <v>29</v>
      </c>
      <c r="C3" s="7" t="s">
        <v>30</v>
      </c>
      <c r="D3" s="7"/>
      <c r="H3" t="str">
        <f>A3&amp;" - "&amp;B3</f>
        <v>Broadband connectivity  -  Size (km2) of increased or improved service area</v>
      </c>
    </row>
    <row r="4" spans="1:8" x14ac:dyDescent="0.2">
      <c r="A4" s="5" t="s">
        <v>31</v>
      </c>
      <c r="B4" s="6" t="s">
        <v>32</v>
      </c>
      <c r="C4" s="7" t="s">
        <v>33</v>
      </c>
      <c r="D4" s="7"/>
      <c r="G4" s="5"/>
      <c r="H4" t="str">
        <f t="shared" ref="H4:H30" si="0">A4&amp;" - "&amp;B4</f>
        <v>Brownfield remediation  -  Area (m2) of brownfield remediated</v>
      </c>
    </row>
    <row r="5" spans="1:8" x14ac:dyDescent="0.2">
      <c r="A5" s="5" t="s">
        <v>34</v>
      </c>
      <c r="B5" s="6" t="s">
        <v>35</v>
      </c>
      <c r="C5" s="7" t="s">
        <v>36</v>
      </c>
      <c r="D5" s="7"/>
      <c r="G5" s="5"/>
      <c r="H5" t="str">
        <f t="shared" si="0"/>
        <v>Capacity building  -  Development, amendment or enhancement of local planning documents</v>
      </c>
    </row>
    <row r="6" spans="1:8" x14ac:dyDescent="0.2">
      <c r="A6" s="5" t="s">
        <v>37</v>
      </c>
      <c r="B6" s="6" t="s">
        <v>38</v>
      </c>
      <c r="C6" s="7" t="s">
        <v>36</v>
      </c>
      <c r="D6" s="7"/>
      <c r="G6" s="5"/>
      <c r="H6" t="str">
        <f t="shared" si="0"/>
        <v>Community energy systems  -  Number (#) of increased or improved facilities and installations</v>
      </c>
    </row>
    <row r="7" spans="1:8" x14ac:dyDescent="0.2">
      <c r="A7" s="5" t="s">
        <v>39</v>
      </c>
      <c r="B7" s="6" t="s">
        <v>40</v>
      </c>
      <c r="C7" s="7" t="s">
        <v>33</v>
      </c>
      <c r="D7" s="7"/>
      <c r="G7" s="5"/>
      <c r="H7" t="str">
        <f t="shared" si="0"/>
        <v>Cultural infrastructure  -  Size (m2) of increased or improved public buildings and installations</v>
      </c>
    </row>
    <row r="8" spans="1:8" x14ac:dyDescent="0.2">
      <c r="A8" s="5" t="s">
        <v>39</v>
      </c>
      <c r="B8" s="6" t="s">
        <v>41</v>
      </c>
      <c r="C8" s="7" t="s">
        <v>42</v>
      </c>
      <c r="D8" s="7"/>
      <c r="G8" s="5"/>
      <c r="H8" t="str">
        <f t="shared" si="0"/>
        <v>Cultural infrastructure  -  Length (m) of increased or improved linear cultural infrastructure</v>
      </c>
    </row>
    <row r="9" spans="1:8" x14ac:dyDescent="0.2">
      <c r="A9" s="5" t="s">
        <v>43</v>
      </c>
      <c r="B9" s="6" t="s">
        <v>38</v>
      </c>
      <c r="C9" s="7" t="s">
        <v>36</v>
      </c>
      <c r="D9" s="7"/>
      <c r="G9" s="5"/>
      <c r="H9" t="str">
        <f t="shared" si="0"/>
        <v>Drinking water  -  Number (#) of increased or improved facilities and installations</v>
      </c>
    </row>
    <row r="10" spans="1:8" x14ac:dyDescent="0.2">
      <c r="A10" s="5" t="s">
        <v>43</v>
      </c>
      <c r="B10" s="6" t="s">
        <v>44</v>
      </c>
      <c r="C10" s="7" t="s">
        <v>42</v>
      </c>
      <c r="D10" s="7"/>
      <c r="G10" s="5"/>
      <c r="H10" t="str">
        <f t="shared" si="0"/>
        <v>Drinking water  -  Length (m) of increased or improved pipe</v>
      </c>
    </row>
    <row r="11" spans="1:8" x14ac:dyDescent="0.2">
      <c r="A11" s="5" t="s">
        <v>45</v>
      </c>
      <c r="B11" s="6" t="s">
        <v>46</v>
      </c>
      <c r="C11" s="7" t="s">
        <v>33</v>
      </c>
      <c r="D11" s="7"/>
      <c r="G11" s="5"/>
      <c r="H11" t="str">
        <f t="shared" si="0"/>
        <v>Fire hall or station  -  Size (m2) of increased or improved facilities and installations</v>
      </c>
    </row>
    <row r="12" spans="1:8" x14ac:dyDescent="0.2">
      <c r="A12" s="5" t="s">
        <v>45</v>
      </c>
      <c r="B12" s="6" t="s">
        <v>47</v>
      </c>
      <c r="C12" s="7" t="s">
        <v>36</v>
      </c>
      <c r="D12" s="7"/>
      <c r="G12" s="5"/>
      <c r="H12" t="str">
        <f t="shared" si="0"/>
        <v>Fire hall or station  -  Number (#) of increased or improved rolling stock</v>
      </c>
    </row>
    <row r="13" spans="1:8" x14ac:dyDescent="0.2">
      <c r="A13" s="5" t="s">
        <v>48</v>
      </c>
      <c r="B13" s="6" t="s">
        <v>49</v>
      </c>
      <c r="C13" s="7" t="s">
        <v>36</v>
      </c>
      <c r="D13" s="7"/>
      <c r="G13" s="5"/>
      <c r="H13" t="str">
        <f t="shared" si="0"/>
        <v>Local roads and bridges and active transportation  -  Number (#) of increased or improved support facilities and installations</v>
      </c>
    </row>
    <row r="14" spans="1:8" x14ac:dyDescent="0.2">
      <c r="A14" s="5" t="s">
        <v>48</v>
      </c>
      <c r="B14" s="6" t="s">
        <v>50</v>
      </c>
      <c r="C14" s="7" t="s">
        <v>42</v>
      </c>
      <c r="D14" s="7"/>
      <c r="G14" s="5"/>
      <c r="H14" t="str">
        <f t="shared" si="0"/>
        <v>Local roads and bridges and active transportation  -  Length (m) of increased or improved corridors</v>
      </c>
    </row>
    <row r="15" spans="1:8" x14ac:dyDescent="0.2">
      <c r="A15" s="5" t="s">
        <v>51</v>
      </c>
      <c r="B15" s="6" t="s">
        <v>52</v>
      </c>
      <c r="C15" s="7" t="s">
        <v>36</v>
      </c>
      <c r="D15" s="7"/>
      <c r="G15" s="5"/>
      <c r="H15" t="str">
        <f t="shared" si="0"/>
        <v>Public transit - Number (#) of new or replacement rolling stock</v>
      </c>
    </row>
    <row r="16" spans="1:8" x14ac:dyDescent="0.2">
      <c r="A16" s="5" t="s">
        <v>53</v>
      </c>
      <c r="B16" s="6" t="s">
        <v>54</v>
      </c>
      <c r="C16" s="7" t="s">
        <v>36</v>
      </c>
      <c r="D16" s="7"/>
      <c r="G16" s="5"/>
      <c r="H16" t="str">
        <f t="shared" si="0"/>
        <v>Public transit  -  Number (#) of fixed assets receiving investments</v>
      </c>
    </row>
    <row r="17" spans="1:8" x14ac:dyDescent="0.2">
      <c r="A17" s="5" t="s">
        <v>53</v>
      </c>
      <c r="B17" s="6" t="s">
        <v>55</v>
      </c>
      <c r="C17" s="7" t="s">
        <v>36</v>
      </c>
      <c r="D17" s="7"/>
      <c r="G17" s="5"/>
      <c r="H17" t="str">
        <f t="shared" si="0"/>
        <v>Public transit  -  Number (#) of increased or improved seats and/or standing spaces on vehicles</v>
      </c>
    </row>
    <row r="18" spans="1:8" x14ac:dyDescent="0.2">
      <c r="A18" s="5" t="s">
        <v>56</v>
      </c>
      <c r="B18" s="6" t="s">
        <v>38</v>
      </c>
      <c r="C18" s="7" t="s">
        <v>36</v>
      </c>
      <c r="D18" s="7"/>
      <c r="G18" s="5"/>
      <c r="H18" t="str">
        <f t="shared" si="0"/>
        <v>Regional and local airports  -  Number (#) of increased or improved facilities and installations</v>
      </c>
    </row>
    <row r="19" spans="1:8" x14ac:dyDescent="0.2">
      <c r="A19" s="5" t="s">
        <v>57</v>
      </c>
      <c r="B19" s="6" t="s">
        <v>58</v>
      </c>
      <c r="C19" s="7" t="s">
        <v>36</v>
      </c>
      <c r="D19" s="7"/>
      <c r="G19" s="5"/>
      <c r="H19" t="str">
        <f t="shared" si="0"/>
        <v>Resilience infrastructure  - Count (#) of equipped for climate change impacts</v>
      </c>
    </row>
    <row r="20" spans="1:8" x14ac:dyDescent="0.2">
      <c r="A20" s="5" t="s">
        <v>57</v>
      </c>
      <c r="B20" s="6" t="s">
        <v>59</v>
      </c>
      <c r="C20" s="7" t="s">
        <v>42</v>
      </c>
      <c r="D20" s="7"/>
      <c r="G20" s="5"/>
      <c r="H20" t="str">
        <f t="shared" si="0"/>
        <v>Resilience infrastructure  -  Length (m) of linear infrastructure equipped for climate change impacts</v>
      </c>
    </row>
    <row r="21" spans="1:8" x14ac:dyDescent="0.2">
      <c r="A21" s="5" t="s">
        <v>60</v>
      </c>
      <c r="B21" s="6" t="s">
        <v>61</v>
      </c>
      <c r="C21" s="7" t="s">
        <v>36</v>
      </c>
      <c r="D21" s="7"/>
      <c r="G21" s="5"/>
      <c r="H21" t="str">
        <f t="shared" si="0"/>
        <v>Short-line rail -  Number of increased or improved support facilities and installations</v>
      </c>
    </row>
    <row r="22" spans="1:8" x14ac:dyDescent="0.2">
      <c r="A22" s="5" t="s">
        <v>62</v>
      </c>
      <c r="B22" s="6" t="s">
        <v>63</v>
      </c>
      <c r="C22" s="7" t="s">
        <v>36</v>
      </c>
      <c r="D22" s="7"/>
      <c r="H22" t="str">
        <f t="shared" si="0"/>
        <v>Short-sea shipping  -  Number of increased or improved facilities and installations</v>
      </c>
    </row>
    <row r="23" spans="1:8" x14ac:dyDescent="0.2">
      <c r="A23" s="5" t="s">
        <v>64</v>
      </c>
      <c r="B23" s="6" t="s">
        <v>65</v>
      </c>
      <c r="C23" s="7" t="s">
        <v>36</v>
      </c>
      <c r="D23" s="7"/>
      <c r="H23" t="str">
        <f t="shared" si="0"/>
        <v>Solid waste  -  Number (#) of increased or improved facilities and installations or rolling stock</v>
      </c>
    </row>
    <row r="24" spans="1:8" x14ac:dyDescent="0.2">
      <c r="A24" s="5" t="s">
        <v>66</v>
      </c>
      <c r="B24" s="6" t="s">
        <v>40</v>
      </c>
      <c r="C24" s="7" t="s">
        <v>33</v>
      </c>
      <c r="D24" s="7"/>
      <c r="H24" t="str">
        <f t="shared" si="0"/>
        <v>Sports and recreation infrastructure  -  Size (m2) of increased or improved public buildings and installations</v>
      </c>
    </row>
    <row r="25" spans="1:8" x14ac:dyDescent="0.2">
      <c r="A25" s="5" t="s">
        <v>66</v>
      </c>
      <c r="B25" s="6" t="s">
        <v>47</v>
      </c>
      <c r="C25" s="7" t="s">
        <v>36</v>
      </c>
      <c r="D25" s="7"/>
      <c r="H25" t="str">
        <f t="shared" si="0"/>
        <v>Sports and recreation infrastructure  -  Number (#) of increased or improved rolling stock</v>
      </c>
    </row>
    <row r="26" spans="1:8" x14ac:dyDescent="0.2">
      <c r="A26" s="5" t="s">
        <v>66</v>
      </c>
      <c r="B26" s="6" t="s">
        <v>67</v>
      </c>
      <c r="C26" s="7" t="s">
        <v>42</v>
      </c>
      <c r="D26" s="7"/>
      <c r="H26" t="str">
        <f t="shared" si="0"/>
        <v>Sports and recreation infrastructure  -  Length (m) of increased or improved linear infrastructure</v>
      </c>
    </row>
    <row r="27" spans="1:8" x14ac:dyDescent="0.2">
      <c r="A27" s="5" t="s">
        <v>68</v>
      </c>
      <c r="B27" s="6" t="s">
        <v>40</v>
      </c>
      <c r="C27" s="7" t="s">
        <v>33</v>
      </c>
      <c r="D27" s="7"/>
      <c r="H27" t="str">
        <f t="shared" si="0"/>
        <v>Tourism infrastructure  -  Size (m2) of increased or improved public buildings and installations</v>
      </c>
    </row>
    <row r="28" spans="1:8" x14ac:dyDescent="0.2">
      <c r="A28" s="5" t="s">
        <v>68</v>
      </c>
      <c r="B28" s="6" t="s">
        <v>69</v>
      </c>
      <c r="C28" s="7" t="s">
        <v>42</v>
      </c>
      <c r="D28" s="7"/>
      <c r="H28" t="str">
        <f t="shared" si="0"/>
        <v>Tourism infrastructure  -  Length (m) of increased or improved linear tourism infrastructure</v>
      </c>
    </row>
    <row r="29" spans="1:8" x14ac:dyDescent="0.2">
      <c r="A29" s="5" t="s">
        <v>70</v>
      </c>
      <c r="B29" s="6" t="s">
        <v>38</v>
      </c>
      <c r="C29" s="7" t="s">
        <v>36</v>
      </c>
      <c r="D29" s="7"/>
      <c r="H29" t="str">
        <f t="shared" si="0"/>
        <v>Wastewater and stormwater  -  Number (#) of increased or improved facilities and installations</v>
      </c>
    </row>
    <row r="30" spans="1:8" x14ac:dyDescent="0.2">
      <c r="A30" s="5" t="s">
        <v>70</v>
      </c>
      <c r="B30" s="6" t="s">
        <v>44</v>
      </c>
      <c r="C30" s="7" t="s">
        <v>42</v>
      </c>
      <c r="D30" s="7"/>
      <c r="H30" t="str">
        <f t="shared" si="0"/>
        <v>Wastewater and stormwater  -  Length (m) of increased or improved pipe</v>
      </c>
    </row>
    <row r="31" spans="1:8" x14ac:dyDescent="0.2">
      <c r="A31" s="8"/>
    </row>
    <row r="32" spans="1:8" x14ac:dyDescent="0.2">
      <c r="A32" s="8"/>
    </row>
    <row r="33" spans="1:3" x14ac:dyDescent="0.2">
      <c r="A33" s="8"/>
    </row>
    <row r="34" spans="1:3" x14ac:dyDescent="0.2">
      <c r="A34" s="8"/>
    </row>
    <row r="35" spans="1:3" x14ac:dyDescent="0.2">
      <c r="A35" s="8"/>
    </row>
    <row r="36" spans="1:3" x14ac:dyDescent="0.2">
      <c r="C36" s="17" t="s">
        <v>36</v>
      </c>
    </row>
    <row r="37" spans="1:3" x14ac:dyDescent="0.2">
      <c r="C37" s="17" t="s">
        <v>76</v>
      </c>
    </row>
    <row r="38" spans="1:3" x14ac:dyDescent="0.2">
      <c r="C38" s="17" t="s">
        <v>81</v>
      </c>
    </row>
    <row r="39" spans="1:3" x14ac:dyDescent="0.2">
      <c r="C39" s="17" t="s">
        <v>30</v>
      </c>
    </row>
    <row r="40" spans="1:3" x14ac:dyDescent="0.2">
      <c r="C40" s="17" t="s">
        <v>33</v>
      </c>
    </row>
    <row r="41" spans="1:3" x14ac:dyDescent="0.2">
      <c r="C41" s="17" t="s">
        <v>42</v>
      </c>
    </row>
    <row r="42" spans="1:3" x14ac:dyDescent="0.2">
      <c r="C42"/>
    </row>
    <row r="43" spans="1:3" x14ac:dyDescent="0.2">
      <c r="C43"/>
    </row>
    <row r="44" spans="1:3" x14ac:dyDescent="0.2">
      <c r="C44"/>
    </row>
    <row r="45" spans="1:3" x14ac:dyDescent="0.2">
      <c r="C45"/>
    </row>
    <row r="46" spans="1:3" x14ac:dyDescent="0.2">
      <c r="C46"/>
    </row>
    <row r="47" spans="1:3" x14ac:dyDescent="0.2">
      <c r="C47"/>
    </row>
    <row r="48" spans="1:3" x14ac:dyDescent="0.2">
      <c r="C48"/>
    </row>
    <row r="49" spans="3:3" x14ac:dyDescent="0.2">
      <c r="C49"/>
    </row>
    <row r="50" spans="3:3" x14ac:dyDescent="0.2">
      <c r="C50"/>
    </row>
    <row r="51" spans="3:3" x14ac:dyDescent="0.2">
      <c r="C51"/>
    </row>
    <row r="52" spans="3:3" x14ac:dyDescent="0.2">
      <c r="C52"/>
    </row>
    <row r="53" spans="3:3" x14ac:dyDescent="0.2">
      <c r="C53"/>
    </row>
    <row r="54" spans="3:3" x14ac:dyDescent="0.2">
      <c r="C54"/>
    </row>
    <row r="55" spans="3:3" x14ac:dyDescent="0.2">
      <c r="C55"/>
    </row>
    <row r="56" spans="3:3" x14ac:dyDescent="0.2">
      <c r="C56"/>
    </row>
    <row r="57" spans="3:3" x14ac:dyDescent="0.2">
      <c r="C57"/>
    </row>
    <row r="58" spans="3:3" x14ac:dyDescent="0.2">
      <c r="C58"/>
    </row>
    <row r="59" spans="3:3" x14ac:dyDescent="0.2">
      <c r="C59"/>
    </row>
    <row r="60" spans="3:3" x14ac:dyDescent="0.2">
      <c r="C60"/>
    </row>
    <row r="61" spans="3:3" x14ac:dyDescent="0.2">
      <c r="C61"/>
    </row>
    <row r="62" spans="3:3" x14ac:dyDescent="0.2">
      <c r="C62"/>
    </row>
    <row r="63" spans="3:3" x14ac:dyDescent="0.2">
      <c r="C63"/>
    </row>
    <row r="64" spans="3:3" x14ac:dyDescent="0.2">
      <c r="C64"/>
    </row>
    <row r="65" spans="3:3" x14ac:dyDescent="0.2">
      <c r="C65"/>
    </row>
    <row r="66" spans="3:3" x14ac:dyDescent="0.2">
      <c r="C66"/>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Reporting Template</vt:lpstr>
      <vt:lpstr>Example #1 - Reporting Template</vt:lpstr>
      <vt:lpstr>Outcomes</vt:lpstr>
      <vt:lpstr>Outputs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Toby Simpson</dc:creator>
  <cp:lastModifiedBy>Toby Simpson</cp:lastModifiedBy>
  <dcterms:created xsi:type="dcterms:W3CDTF">2026-01-26T22:43:51Z</dcterms:created>
  <dcterms:modified xsi:type="dcterms:W3CDTF">2026-04-28T19:23:22Z</dcterms:modified>
</cp:coreProperties>
</file>