
<file path=[Content_Types].xml><?xml version="1.0" encoding="utf-8"?>
<Types xmlns="http://schemas.openxmlformats.org/package/2006/content-type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08"/>
  <workbookPr codeName="ThisWorkbook" defaultThemeVersion="166925"/>
  <mc:AlternateContent xmlns:mc="http://schemas.openxmlformats.org/markup-compatibility/2006">
    <mc:Choice Requires="x15">
      <x15ac:absPath xmlns:x15ac="http://schemas.microsoft.com/office/spreadsheetml/2010/11/ac" url="/Users/Jonas/Downloads/Final Versions/"/>
    </mc:Choice>
  </mc:AlternateContent>
  <xr:revisionPtr revIDLastSave="0" documentId="13_ncr:1_{4E73AD89-1AFE-8A45-8A34-CE549EC72BB7}" xr6:coauthVersionLast="47" xr6:coauthVersionMax="47" xr10:uidLastSave="{00000000-0000-0000-0000-000000000000}"/>
  <bookViews>
    <workbookView xWindow="38400" yWindow="500" windowWidth="38400" windowHeight="21100" xr2:uid="{00000000-000D-0000-FFFF-FFFF00000000}"/>
  </bookViews>
  <sheets>
    <sheet name="Claims Summary" sheetId="1" r:id="rId1"/>
    <sheet name="Claims WS1 FireSmart - YEAR 1" sheetId="2" r:id="rId2"/>
    <sheet name="Claims WS1 FireSmart - YEAR 2" sheetId="12" r:id="rId3"/>
    <sheet name="Claims WS3 CWRP" sheetId="4" r:id="rId4"/>
  </sheets>
  <definedNames>
    <definedName name="_xlnm.Print_Area" localSheetId="1">'Claims WS1 FireSmart - YEAR 1'!$A$1:$H$311</definedName>
    <definedName name="_xlnm.Print_Area" localSheetId="2">'Claims WS1 FireSmart - YEAR 2'!$A$1:$H$311</definedName>
    <definedName name="_xlnm.Print_Area" localSheetId="3">'Claims WS3 CWRP'!$A$1:$F$32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E196" i="2" l="1"/>
  <c r="E108" i="2"/>
  <c r="E108" i="12"/>
  <c r="C42" i="1"/>
  <c r="C41" i="1"/>
  <c r="C40" i="1"/>
  <c r="C39" i="1"/>
  <c r="C38" i="1"/>
  <c r="C37" i="1"/>
  <c r="C36" i="1"/>
  <c r="C35" i="1"/>
  <c r="C34" i="1"/>
  <c r="C33" i="1"/>
  <c r="B42" i="1"/>
  <c r="B41" i="1"/>
  <c r="B40" i="1"/>
  <c r="B39" i="1"/>
  <c r="B38" i="1"/>
  <c r="B37" i="1"/>
  <c r="B36" i="1"/>
  <c r="B34" i="1"/>
  <c r="B33" i="1"/>
  <c r="B32" i="1"/>
  <c r="C32" i="1"/>
  <c r="E298" i="12"/>
  <c r="E297" i="12"/>
  <c r="E295" i="12"/>
  <c r="E294" i="12"/>
  <c r="E291" i="12"/>
  <c r="E290" i="12"/>
  <c r="E304" i="12" s="1"/>
  <c r="H289" i="12"/>
  <c r="H288" i="12"/>
  <c r="H287" i="12"/>
  <c r="H286" i="12"/>
  <c r="H285" i="12"/>
  <c r="H304" i="12" s="1"/>
  <c r="E271" i="12"/>
  <c r="E270" i="12"/>
  <c r="E269" i="12"/>
  <c r="E268" i="12"/>
  <c r="E276" i="12" s="1"/>
  <c r="H267" i="12"/>
  <c r="H266" i="12"/>
  <c r="H265" i="12"/>
  <c r="H264" i="12"/>
  <c r="H263" i="12"/>
  <c r="H276" i="12" s="1"/>
  <c r="E249" i="12"/>
  <c r="E248" i="12"/>
  <c r="E247" i="12"/>
  <c r="E246" i="12"/>
  <c r="E254" i="12" s="1"/>
  <c r="H245" i="12"/>
  <c r="H244" i="12"/>
  <c r="H243" i="12"/>
  <c r="H242" i="12"/>
  <c r="H241" i="12"/>
  <c r="H254" i="12" s="1"/>
  <c r="E227" i="12"/>
  <c r="E226" i="12"/>
  <c r="E225" i="12"/>
  <c r="E223" i="12"/>
  <c r="E222" i="12"/>
  <c r="E221" i="12"/>
  <c r="E220" i="12"/>
  <c r="E232" i="12" s="1"/>
  <c r="H218" i="12"/>
  <c r="H217" i="12"/>
  <c r="H216" i="12"/>
  <c r="H215" i="12"/>
  <c r="H232" i="12" s="1"/>
  <c r="H214" i="12"/>
  <c r="E200" i="12"/>
  <c r="E199" i="12"/>
  <c r="E198" i="12"/>
  <c r="E195" i="12"/>
  <c r="E194" i="12"/>
  <c r="E193" i="12"/>
  <c r="E205" i="12" s="1"/>
  <c r="H191" i="12"/>
  <c r="H190" i="12"/>
  <c r="H189" i="12"/>
  <c r="H188" i="12"/>
  <c r="H187" i="12"/>
  <c r="H205" i="12" s="1"/>
  <c r="E174" i="12"/>
  <c r="E173" i="12"/>
  <c r="E171" i="12"/>
  <c r="E170" i="12"/>
  <c r="E169" i="12"/>
  <c r="E168" i="12"/>
  <c r="E167" i="12"/>
  <c r="E166" i="12"/>
  <c r="E165" i="12"/>
  <c r="E164" i="12"/>
  <c r="E163" i="12"/>
  <c r="E162" i="12"/>
  <c r="E161" i="12"/>
  <c r="E159" i="12"/>
  <c r="E158" i="12"/>
  <c r="E156" i="12"/>
  <c r="E179" i="12" s="1"/>
  <c r="H152" i="12"/>
  <c r="H151" i="12"/>
  <c r="H150" i="12"/>
  <c r="H149" i="12"/>
  <c r="H179" i="12" s="1"/>
  <c r="H148" i="12"/>
  <c r="E134" i="12"/>
  <c r="E130" i="12"/>
  <c r="E139" i="12" s="1"/>
  <c r="H129" i="12"/>
  <c r="H128" i="12"/>
  <c r="H127" i="12"/>
  <c r="H126" i="12"/>
  <c r="H125" i="12"/>
  <c r="H139" i="12" s="1"/>
  <c r="H117" i="12"/>
  <c r="E112" i="12"/>
  <c r="E110" i="12"/>
  <c r="E109" i="12"/>
  <c r="H107" i="12"/>
  <c r="H106" i="12"/>
  <c r="H105" i="12"/>
  <c r="H104" i="12"/>
  <c r="H103" i="12"/>
  <c r="E95" i="12"/>
  <c r="H86" i="12"/>
  <c r="H95" i="12" s="1"/>
  <c r="H85" i="12"/>
  <c r="H84" i="12"/>
  <c r="H83" i="12"/>
  <c r="H82" i="12"/>
  <c r="E68" i="12"/>
  <c r="E67" i="12"/>
  <c r="E66" i="12"/>
  <c r="E65" i="12"/>
  <c r="E64" i="12"/>
  <c r="E73" i="12" s="1"/>
  <c r="H58" i="12"/>
  <c r="H73" i="12" s="1"/>
  <c r="H57" i="12"/>
  <c r="H56" i="12"/>
  <c r="H55" i="12"/>
  <c r="H54" i="12"/>
  <c r="E40" i="12"/>
  <c r="E39" i="12"/>
  <c r="E38" i="12"/>
  <c r="E37" i="12"/>
  <c r="E35" i="12"/>
  <c r="E34" i="12"/>
  <c r="E32" i="12"/>
  <c r="E31" i="12"/>
  <c r="E30" i="12"/>
  <c r="E29" i="12"/>
  <c r="E28" i="12"/>
  <c r="E27" i="12"/>
  <c r="E26" i="12"/>
  <c r="E46" i="12" s="1"/>
  <c r="H24" i="12"/>
  <c r="H23" i="12"/>
  <c r="H22" i="12"/>
  <c r="H21" i="12"/>
  <c r="H20" i="12"/>
  <c r="H46" i="12" s="1"/>
  <c r="E38" i="2"/>
  <c r="E37" i="2"/>
  <c r="E40" i="2"/>
  <c r="E95" i="2"/>
  <c r="E73" i="2"/>
  <c r="E46" i="2"/>
  <c r="E298" i="2"/>
  <c r="E297" i="2"/>
  <c r="E295" i="2"/>
  <c r="E294" i="2"/>
  <c r="E291" i="2"/>
  <c r="E290" i="2"/>
  <c r="E304" i="2" s="1"/>
  <c r="H289" i="2"/>
  <c r="H288" i="2"/>
  <c r="H287" i="2"/>
  <c r="H286" i="2"/>
  <c r="H285" i="2"/>
  <c r="H304" i="2" s="1"/>
  <c r="E271" i="2"/>
  <c r="E270" i="2"/>
  <c r="E269" i="2"/>
  <c r="E268" i="2"/>
  <c r="E276" i="2" s="1"/>
  <c r="H267" i="2"/>
  <c r="H266" i="2"/>
  <c r="H265" i="2"/>
  <c r="H264" i="2"/>
  <c r="H263" i="2"/>
  <c r="H276" i="2" s="1"/>
  <c r="H254" i="2"/>
  <c r="E249" i="2"/>
  <c r="E254" i="2" s="1"/>
  <c r="E248" i="2"/>
  <c r="E247" i="2"/>
  <c r="E246" i="2"/>
  <c r="H245" i="2"/>
  <c r="H244" i="2"/>
  <c r="H243" i="2"/>
  <c r="H242" i="2"/>
  <c r="H241" i="2"/>
  <c r="E227" i="2"/>
  <c r="E226" i="2"/>
  <c r="E225" i="2"/>
  <c r="E223" i="2"/>
  <c r="E222" i="2"/>
  <c r="E221" i="2"/>
  <c r="E220" i="2"/>
  <c r="H218" i="2"/>
  <c r="H217" i="2"/>
  <c r="H216" i="2"/>
  <c r="H215" i="2"/>
  <c r="H214" i="2"/>
  <c r="H232" i="2" s="1"/>
  <c r="E200" i="2"/>
  <c r="E199" i="2"/>
  <c r="E198" i="2"/>
  <c r="E195" i="2"/>
  <c r="E205" i="2" s="1"/>
  <c r="E194" i="2"/>
  <c r="E193" i="2"/>
  <c r="H191" i="2"/>
  <c r="H190" i="2"/>
  <c r="H189" i="2"/>
  <c r="H188" i="2"/>
  <c r="H187" i="2"/>
  <c r="E174" i="2"/>
  <c r="E173" i="2"/>
  <c r="E171" i="2"/>
  <c r="E170" i="2"/>
  <c r="E169" i="2"/>
  <c r="E168" i="2"/>
  <c r="E167" i="2"/>
  <c r="E166" i="2"/>
  <c r="E165" i="2"/>
  <c r="E164" i="2"/>
  <c r="E163" i="2"/>
  <c r="E162" i="2"/>
  <c r="E161" i="2"/>
  <c r="E159" i="2"/>
  <c r="E158" i="2"/>
  <c r="E156" i="2"/>
  <c r="E179" i="2" s="1"/>
  <c r="H152" i="2"/>
  <c r="H151" i="2"/>
  <c r="H150" i="2"/>
  <c r="H149" i="2"/>
  <c r="H148" i="2"/>
  <c r="E134" i="2"/>
  <c r="E130" i="2"/>
  <c r="E139" i="2" s="1"/>
  <c r="H129" i="2"/>
  <c r="H128" i="2"/>
  <c r="H127" i="2"/>
  <c r="H126" i="2"/>
  <c r="H125" i="2"/>
  <c r="E112" i="2"/>
  <c r="E117" i="2" s="1"/>
  <c r="E110" i="2"/>
  <c r="E109" i="2"/>
  <c r="H107" i="2"/>
  <c r="H106" i="2"/>
  <c r="H105" i="2"/>
  <c r="H104" i="2"/>
  <c r="H103" i="2"/>
  <c r="H86" i="2"/>
  <c r="H85" i="2"/>
  <c r="H84" i="2"/>
  <c r="H83" i="2"/>
  <c r="H82" i="2"/>
  <c r="E68" i="2"/>
  <c r="E67" i="2"/>
  <c r="E66" i="2"/>
  <c r="E65" i="2"/>
  <c r="E64" i="2"/>
  <c r="H58" i="2"/>
  <c r="H57" i="2"/>
  <c r="H56" i="2"/>
  <c r="H55" i="2"/>
  <c r="H54" i="2"/>
  <c r="H73" i="2" s="1"/>
  <c r="E39" i="2"/>
  <c r="E35" i="2"/>
  <c r="E34" i="2"/>
  <c r="E32" i="2"/>
  <c r="E31" i="2"/>
  <c r="E30" i="2"/>
  <c r="E29" i="2"/>
  <c r="E28" i="2"/>
  <c r="E27" i="2"/>
  <c r="E26" i="2"/>
  <c r="H24" i="2"/>
  <c r="H23" i="2"/>
  <c r="H22" i="2"/>
  <c r="H21" i="2"/>
  <c r="H20" i="2"/>
  <c r="E117" i="12" l="1"/>
  <c r="B35" i="1" s="1"/>
  <c r="H205" i="2"/>
  <c r="H179" i="2"/>
  <c r="E232" i="2"/>
  <c r="H139" i="2"/>
  <c r="H117" i="2"/>
  <c r="H95" i="2"/>
  <c r="H46" i="2"/>
  <c r="C30" i="4" l="1"/>
  <c r="D34" i="1"/>
  <c r="D40" i="1" l="1"/>
  <c r="D41" i="1"/>
  <c r="D38" i="1"/>
  <c r="D32" i="1"/>
  <c r="D33" i="1"/>
  <c r="D42" i="1"/>
  <c r="D36" i="1"/>
  <c r="D39" i="1"/>
  <c r="D37" i="1"/>
  <c r="D35" i="1"/>
  <c r="B48" i="1"/>
  <c r="C43" i="1"/>
  <c r="F24" i="4"/>
  <c r="F30" i="4" s="1"/>
  <c r="C48" i="1" s="1"/>
  <c r="C27" i="1"/>
  <c r="C26" i="1"/>
  <c r="C25" i="1"/>
  <c r="C24" i="1"/>
  <c r="C23" i="1"/>
  <c r="C22" i="1"/>
  <c r="C21" i="1"/>
  <c r="C20" i="1"/>
  <c r="C19" i="1"/>
  <c r="C18" i="1"/>
  <c r="C17" i="1"/>
  <c r="B43" i="1" l="1"/>
  <c r="B25" i="1"/>
  <c r="D25" i="1" s="1"/>
  <c r="B23" i="1"/>
  <c r="D23" i="1" s="1"/>
  <c r="B24" i="1"/>
  <c r="D24" i="1" s="1"/>
  <c r="B22" i="1"/>
  <c r="B27" i="1"/>
  <c r="D27" i="1" s="1"/>
  <c r="B20" i="1"/>
  <c r="D20" i="1" s="1"/>
  <c r="B26" i="1"/>
  <c r="D26" i="1" s="1"/>
  <c r="B49" i="1"/>
  <c r="C49" i="1"/>
  <c r="C28" i="1"/>
  <c r="B52" i="1" s="1"/>
  <c r="D43" i="1"/>
  <c r="D48" i="1"/>
  <c r="B21" i="1"/>
  <c r="D21" i="1" s="1"/>
  <c r="B18" i="1" l="1"/>
  <c r="D18" i="1" s="1"/>
  <c r="B17" i="1"/>
  <c r="D17" i="1" s="1"/>
  <c r="D49" i="1"/>
  <c r="D22" i="1"/>
  <c r="B19" i="1" l="1"/>
  <c r="D19" i="1" s="1"/>
  <c r="D28" i="1" s="1"/>
  <c r="B10" i="1" s="1"/>
  <c r="B28" i="1" l="1"/>
</calcChain>
</file>

<file path=xl/sharedStrings.xml><?xml version="1.0" encoding="utf-8"?>
<sst xmlns="http://schemas.openxmlformats.org/spreadsheetml/2006/main" count="879" uniqueCount="255">
  <si>
    <t>Expenses</t>
  </si>
  <si>
    <t>FS Positions Costs</t>
  </si>
  <si>
    <t>Total</t>
  </si>
  <si>
    <t>2. Education</t>
  </si>
  <si>
    <t>3. Community Planning</t>
  </si>
  <si>
    <t>4. Development Considerations</t>
  </si>
  <si>
    <t>5. Interagency Cooperation</t>
  </si>
  <si>
    <t>6. Emergency Planning</t>
  </si>
  <si>
    <t>7. FireSmart Training &amp; Cross-Training</t>
  </si>
  <si>
    <t>8. FireSmart Projects for Critical Infrastructure</t>
  </si>
  <si>
    <t>9. FireSmart Projects for Community Assets</t>
  </si>
  <si>
    <t>10. FireSmart Projects for Culturally Significant Sites</t>
  </si>
  <si>
    <t>11. FireSmart Projects for Green Spaces</t>
  </si>
  <si>
    <t>12. FireSmart Activities for Residential Areas</t>
  </si>
  <si>
    <t>Sub-Total</t>
  </si>
  <si>
    <t>Total Staffing Request (divided by position)</t>
  </si>
  <si>
    <t>Wage or salary</t>
  </si>
  <si>
    <t>FireSmart Coordinator</t>
  </si>
  <si>
    <t>Local FireSmart Representative</t>
  </si>
  <si>
    <t>Wildfire Mitigation Specialist</t>
  </si>
  <si>
    <t>Wildfire Forest Professional</t>
  </si>
  <si>
    <t xml:space="preserve">FireSmart Positions </t>
  </si>
  <si>
    <t>Eligible Activity</t>
  </si>
  <si>
    <t>Quantity</t>
  </si>
  <si>
    <t>Unit Price</t>
  </si>
  <si>
    <t>Sub-total</t>
  </si>
  <si>
    <t>Hours</t>
  </si>
  <si>
    <t>Wage</t>
  </si>
  <si>
    <t>Subtotal</t>
  </si>
  <si>
    <t>FireSmart position costs</t>
  </si>
  <si>
    <t>2A</t>
  </si>
  <si>
    <t>Banners</t>
  </si>
  <si>
    <t>Posters</t>
  </si>
  <si>
    <t>Videos</t>
  </si>
  <si>
    <t>Tents/walls</t>
  </si>
  <si>
    <t>Vehicle decals</t>
  </si>
  <si>
    <t>T-shirts</t>
  </si>
  <si>
    <t>Ember mascot</t>
  </si>
  <si>
    <t>2B</t>
  </si>
  <si>
    <t>2C</t>
  </si>
  <si>
    <t>FireSmart events</t>
  </si>
  <si>
    <t>2D</t>
  </si>
  <si>
    <t>FireSmart library program</t>
  </si>
  <si>
    <t>Branch</t>
  </si>
  <si>
    <t>Independent library</t>
  </si>
  <si>
    <t>2E</t>
  </si>
  <si>
    <t>Education for fuel management</t>
  </si>
  <si>
    <t>2F</t>
  </si>
  <si>
    <t>2G</t>
  </si>
  <si>
    <t xml:space="preserve">Sub-total: </t>
  </si>
  <si>
    <t>3A</t>
  </si>
  <si>
    <t>3B</t>
  </si>
  <si>
    <t>3C</t>
  </si>
  <si>
    <t>3D</t>
  </si>
  <si>
    <t>3E</t>
  </si>
  <si>
    <t>FireSmart Assessments</t>
  </si>
  <si>
    <t>3F</t>
  </si>
  <si>
    <t>3G</t>
  </si>
  <si>
    <t>4A</t>
  </si>
  <si>
    <t>4B</t>
  </si>
  <si>
    <t>4C</t>
  </si>
  <si>
    <t>4D</t>
  </si>
  <si>
    <t>4E</t>
  </si>
  <si>
    <t>4F</t>
  </si>
  <si>
    <t>5A</t>
  </si>
  <si>
    <t>5B</t>
  </si>
  <si>
    <t>5C</t>
  </si>
  <si>
    <t>Indigenous cultural safety training</t>
  </si>
  <si>
    <t>5D</t>
  </si>
  <si>
    <t>Wildfire Resiliency &amp; Training Summit</t>
  </si>
  <si>
    <t>5E</t>
  </si>
  <si>
    <t>5F</t>
  </si>
  <si>
    <t>5G</t>
  </si>
  <si>
    <t>6A</t>
  </si>
  <si>
    <t>6B</t>
  </si>
  <si>
    <t>6C</t>
  </si>
  <si>
    <t>6D</t>
  </si>
  <si>
    <t>Emergency preparedness events</t>
  </si>
  <si>
    <t>6E</t>
  </si>
  <si>
    <t>6F</t>
  </si>
  <si>
    <t>7A</t>
  </si>
  <si>
    <t>Training for FireSmart positions*</t>
  </si>
  <si>
    <t>7B</t>
  </si>
  <si>
    <t>LFR training</t>
  </si>
  <si>
    <t>7C</t>
  </si>
  <si>
    <t>7D</t>
  </si>
  <si>
    <t>7E</t>
  </si>
  <si>
    <t>Cross-train Fire Department members</t>
  </si>
  <si>
    <t>Wildfire risk reduction basics</t>
  </si>
  <si>
    <t>Fire life and safety educator</t>
  </si>
  <si>
    <t>ICS-100</t>
  </si>
  <si>
    <t>SPP-WFF1 Level 1</t>
  </si>
  <si>
    <t>S-100 and S-100A</t>
  </si>
  <si>
    <t>S-185</t>
  </si>
  <si>
    <t>S-231</t>
  </si>
  <si>
    <t>Task force leader</t>
  </si>
  <si>
    <t>Structure protection group supervisor</t>
  </si>
  <si>
    <t>7F</t>
  </si>
  <si>
    <t>Cross-train emergency personnel</t>
  </si>
  <si>
    <t>7G</t>
  </si>
  <si>
    <t>7H</t>
  </si>
  <si>
    <t>8A</t>
  </si>
  <si>
    <t>Mitigation activities</t>
  </si>
  <si>
    <t>8B</t>
  </si>
  <si>
    <t>FireSmart Critical Infrastructure Assessment</t>
  </si>
  <si>
    <t>8C</t>
  </si>
  <si>
    <t>8D</t>
  </si>
  <si>
    <t>9A</t>
  </si>
  <si>
    <t>9B</t>
  </si>
  <si>
    <t>9C</t>
  </si>
  <si>
    <t>9D</t>
  </si>
  <si>
    <t>10A</t>
  </si>
  <si>
    <t>10B</t>
  </si>
  <si>
    <t>10C</t>
  </si>
  <si>
    <t>10D</t>
  </si>
  <si>
    <t>12A</t>
  </si>
  <si>
    <t>Rebate program**</t>
  </si>
  <si>
    <t>12B</t>
  </si>
  <si>
    <t>FireSmart Canada Neighbourhood Recognition</t>
  </si>
  <si>
    <t>12C</t>
  </si>
  <si>
    <t>12D</t>
  </si>
  <si>
    <t>Off-site debris disposal</t>
  </si>
  <si>
    <t>12F</t>
  </si>
  <si>
    <t>Comments</t>
  </si>
  <si>
    <t>SECTION 1: GENERAL PROJECT INFORMATION</t>
  </si>
  <si>
    <t>Preparation of all final report requirements, including maps, spatial data and metadata</t>
  </si>
  <si>
    <t>11A</t>
  </si>
  <si>
    <t>11B</t>
  </si>
  <si>
    <t>11C</t>
  </si>
  <si>
    <t>SECTION 3:  AMENDED CWRP</t>
  </si>
  <si>
    <t>11D</t>
  </si>
  <si>
    <t>SECTION 3: COMMUNITY PLANNING</t>
  </si>
  <si>
    <t>SECTION 4: DEVELOPMENT CONSIDERATIONS</t>
  </si>
  <si>
    <t>SECTION 5: INTERAGENCY COOPERATION</t>
  </si>
  <si>
    <t>SECTION 6: EMERGENCY PLANNING</t>
  </si>
  <si>
    <t>SECTION 7: FIRESMART TRAINING AND CROSS-TRAINING</t>
  </si>
  <si>
    <t>SECTION 8: FIRESMART PROJECTS FOR CRITICAL INFRASTRUCTURE*</t>
  </si>
  <si>
    <t>SECTION 9: FIRESMART PROJECTS FOR COMMUNITY ASSETS*</t>
  </si>
  <si>
    <t>SECTION 11: FIRESMART PROJECTS FOR GREEN SPACES*</t>
  </si>
  <si>
    <t>SECTION 12: FIRESMART ACTIVITIES FOR RESIDENTIAL AREAS</t>
  </si>
  <si>
    <t>7. Amended CWRP</t>
  </si>
  <si>
    <t>12E</t>
  </si>
  <si>
    <t>Total Staff Cost</t>
  </si>
  <si>
    <t>Initial assessment</t>
  </si>
  <si>
    <t>Follow-up inspection</t>
  </si>
  <si>
    <t xml:space="preserve">Information provided in Sections 5 and 7 will automatically update the Summary Tab. </t>
  </si>
  <si>
    <t>8E</t>
  </si>
  <si>
    <t>9E</t>
  </si>
  <si>
    <t>10E</t>
  </si>
  <si>
    <t>10F</t>
  </si>
  <si>
    <t>11E</t>
  </si>
  <si>
    <t>11F</t>
  </si>
  <si>
    <t>Mitigation activities for seniors and elders***</t>
  </si>
  <si>
    <t>Admin, consultant and/or travel costs (describe below)</t>
  </si>
  <si>
    <t>Admin, consultant and/or travel costs  (describe below)</t>
  </si>
  <si>
    <t>2. File Number:</t>
  </si>
  <si>
    <t>1. First Nation or Local Government Name:</t>
  </si>
  <si>
    <t>Total Claim</t>
  </si>
  <si>
    <t>Fields in this section will automatically update based on information provided in Claims WS1 - YEAR 1</t>
  </si>
  <si>
    <t>Claims Worksheet 1 - YEAR 1</t>
  </si>
  <si>
    <t>Claims Worksheet 1 - YEAR 2</t>
  </si>
  <si>
    <t>Fields in this section will automatically update based on information provided in Claims WS1 - YEAR 2</t>
  </si>
  <si>
    <t>Information provided in Sections 2 to 12 will automatically update the Claims Summary Tab. For FireSmart positions, add the hours and wage in order for the subtotal calculation to work.  For expenses, add the quantity and unit price in order for the subtotal calculation to work.</t>
  </si>
  <si>
    <t>SECTION 2: EDUCATION</t>
  </si>
  <si>
    <t>Education materials*</t>
  </si>
  <si>
    <t>FireSmart educational materials*</t>
  </si>
  <si>
    <t>FireSmart policies/practices - land*</t>
  </si>
  <si>
    <t>FireSmart policies/practices - buildings*</t>
  </si>
  <si>
    <t>FireSmart Critical Infrastructure Assessment**</t>
  </si>
  <si>
    <t>Amend plans*</t>
  </si>
  <si>
    <t>Revise landscaping requirements*</t>
  </si>
  <si>
    <t>Develop DPAs for wildfire hazard*</t>
  </si>
  <si>
    <t>Fuel management planning tables*</t>
  </si>
  <si>
    <t>Community water delivery assessment*</t>
  </si>
  <si>
    <t>FireSmart structure protection equipment**</t>
  </si>
  <si>
    <t>Claims Worksheet 1: FireSmart Activities - YEAR ONE</t>
  </si>
  <si>
    <t>Claims Worksheet 1: FireSmart Activities - YEAR TWO</t>
  </si>
  <si>
    <t>Claims Worksheet 3: Amended CWRP</t>
  </si>
  <si>
    <t>Claim</t>
  </si>
  <si>
    <t>Other actual costs (describe below)</t>
  </si>
  <si>
    <t>Claims Worksheet 3</t>
  </si>
  <si>
    <t>Fields in this section will automatically update based on information provided in Claims WS3</t>
  </si>
  <si>
    <t>Fields in this section must be completed by the applicant.  Refer to the total claimed staff cost above and provide a breakdown, plus wage/salary information, below</t>
  </si>
  <si>
    <t xml:space="preserve">Claims Date Range: </t>
  </si>
  <si>
    <t>Pre-mitigation assessment*</t>
  </si>
  <si>
    <t>*All completed checklists/assessments are required to be submitted as part of the claim or as part of the final report package.</t>
  </si>
  <si>
    <t>*All completed assessments  are required to be submitted when requesting payment as part of a claim or as part of the final report package.</t>
  </si>
  <si>
    <t>3. Claim Date Range:</t>
  </si>
  <si>
    <t>*All completed checklists/assessments are required to be submitted when requesting payment as part of a claim or as part of the final report package.</t>
  </si>
  <si>
    <t>First Nation or Local Government Name:</t>
  </si>
  <si>
    <t xml:space="preserve">File Number: </t>
  </si>
  <si>
    <t>FireSmart Crew Member</t>
  </si>
  <si>
    <t>Intro to emergency management</t>
  </si>
  <si>
    <t>In addition, for final claims, the approved applicant is certiyfing that: (1) the project is complete; (2) all revenues generated from the project have been declared; and (3) all eligible portions of all other grant contributions for the projects have been declared.</t>
  </si>
  <si>
    <t>2025 FireSmart Community Funding &amp; Supports</t>
  </si>
  <si>
    <t>Allocation-based Funding Claims Form</t>
  </si>
  <si>
    <t>FireSmart Crew member</t>
  </si>
  <si>
    <t>FireSmart BC education program</t>
  </si>
  <si>
    <t>Literacy Kit</t>
  </si>
  <si>
    <t>2H</t>
  </si>
  <si>
    <t>2I</t>
  </si>
  <si>
    <t>Develop CWRP (use WS3)</t>
  </si>
  <si>
    <t>Amend CWRP (use WS3)</t>
  </si>
  <si>
    <t>FireSmart HIZ Assessment**</t>
  </si>
  <si>
    <t>FireSmart Wildfire Mitigation Program Assessment*</t>
  </si>
  <si>
    <t>Checklist for Fuel Management Prescriptions*</t>
  </si>
  <si>
    <t>Amend Referral processes*</t>
  </si>
  <si>
    <t>CFRC - participating agency</t>
  </si>
  <si>
    <t>Meetings and exercises (list participating agencies below)</t>
  </si>
  <si>
    <t>Wildfire Mitigation Program - Host WMS training</t>
  </si>
  <si>
    <t>Attend WMS training outside of community</t>
  </si>
  <si>
    <t>Wildfire Mitigation Program - Train the Trainer</t>
  </si>
  <si>
    <t>Local Cost</t>
  </si>
  <si>
    <t>Travel to workshop outside of community</t>
  </si>
  <si>
    <t xml:space="preserve">WSPP-115  </t>
  </si>
  <si>
    <t>WSPP-FF1</t>
  </si>
  <si>
    <t>Pre-mitigation assessment</t>
  </si>
  <si>
    <t>FireSmart HIZ Assessment</t>
  </si>
  <si>
    <t>FireSmart Wildfire Mitigation Program Assessment</t>
  </si>
  <si>
    <t>Post-mitigation assessment*</t>
  </si>
  <si>
    <t>SECTION 10: FIRESMART PROJECTS FOR CULTURAL SITES*</t>
  </si>
  <si>
    <t>Post-mitigation assessment</t>
  </si>
  <si>
    <t>Checklist for CRI Requirements for Fuel Management Prescription</t>
  </si>
  <si>
    <t>Pre-mitigation assessments</t>
  </si>
  <si>
    <t>FireSmart HIZ Assessment*</t>
  </si>
  <si>
    <t>Neighbourhood Wildfire Hazard Assessments (Local FireSmart Collective Assessment)****</t>
  </si>
  <si>
    <t>FireSmart neighbourhood plans (Collective Action Plans)****</t>
  </si>
  <si>
    <t>FireSmart Wildfire Mitigation Program Assessment*****</t>
  </si>
  <si>
    <r>
      <t xml:space="preserve">* Electronic copy of </t>
    </r>
    <r>
      <rPr>
        <u/>
        <sz val="11"/>
        <color theme="1"/>
        <rFont val="Arial"/>
        <family val="2"/>
      </rPr>
      <t>completed</t>
    </r>
    <r>
      <rPr>
        <sz val="11"/>
        <color theme="1"/>
        <rFont val="Arial"/>
        <family val="2"/>
      </rPr>
      <t xml:space="preserve"> Terms of Reference for planning table is required to be submitted as part of the claim or as part of the final report package.</t>
    </r>
  </si>
  <si>
    <t>Community Wildfire Resiliency Collaborative (CFRC) - Lead Agency</t>
  </si>
  <si>
    <t>Information provided in this section will automatically update the Summary Tab. Only cells that are white can be edited.  For FireSmart positions, please add the hours and wage in order for the subtotal calculation to work.</t>
  </si>
  <si>
    <r>
      <t xml:space="preserve">Please note, when amended CWRPs are complete, an electronic copy of the completed plan, as well as the required maps and spatial data as outlined in Appendix 11 of the Application-based Program Guide, are required to be submitted and will be reviewed by BCWS and/or FNESS </t>
    </r>
    <r>
      <rPr>
        <b/>
        <i/>
        <u/>
        <sz val="11"/>
        <color theme="1"/>
        <rFont val="Arial"/>
        <family val="2"/>
      </rPr>
      <t>before final payment is issued.</t>
    </r>
  </si>
  <si>
    <t>FireSmart BC plant program</t>
  </si>
  <si>
    <r>
      <t xml:space="preserve">**Electronic copy of </t>
    </r>
    <r>
      <rPr>
        <u/>
        <sz val="11"/>
        <color theme="1"/>
        <rFont val="Arial"/>
        <family val="2"/>
      </rPr>
      <t>completed</t>
    </r>
    <r>
      <rPr>
        <sz val="11"/>
        <color theme="1"/>
        <rFont val="Arial"/>
        <family val="2"/>
      </rPr>
      <t xml:space="preserve"> new or updated inventory and/or electronic copy of purchase items (including quantity  and cost) is required to be submitted when requesting payment as part of a claim or as part of the final report package.</t>
    </r>
  </si>
  <si>
    <r>
      <t xml:space="preserve">*Summary report and a representative sample of </t>
    </r>
    <r>
      <rPr>
        <u/>
        <sz val="11"/>
        <color theme="1"/>
        <rFont val="Arial"/>
        <family val="2"/>
      </rPr>
      <t xml:space="preserve">completed </t>
    </r>
    <r>
      <rPr>
        <sz val="11"/>
        <color theme="1"/>
        <rFont val="Arial"/>
        <family val="2"/>
      </rPr>
      <t>assessments is required to be  submitted when requesting payment as part of a claim or as part of the final report package.</t>
    </r>
  </si>
  <si>
    <t>**List of addresses that received a rebate and rebate amount is required to be submitted when requesting payment as part of a claim or as part of the final report package.</t>
  </si>
  <si>
    <t>***List of addresses where eligible residential mitigation work was completed, and a general description of the work at each address, is required to be submitted when requesting payment as part of a claim or as part of the final report package.</t>
  </si>
  <si>
    <r>
      <t xml:space="preserve">****Electronic copy of </t>
    </r>
    <r>
      <rPr>
        <u/>
        <sz val="11"/>
        <color theme="1"/>
        <rFont val="Arial"/>
        <family val="2"/>
      </rPr>
      <t>completed</t>
    </r>
    <r>
      <rPr>
        <sz val="11"/>
        <color theme="1"/>
        <rFont val="Arial"/>
        <family val="2"/>
      </rPr>
      <t xml:space="preserve"> assessments and/or plans are required to be submitted when requesting payment as part of a claim or as part of the final report package.</t>
    </r>
  </si>
  <si>
    <r>
      <t xml:space="preserve">*****Summary report of </t>
    </r>
    <r>
      <rPr>
        <u/>
        <sz val="11"/>
        <color theme="1"/>
        <rFont val="Arial"/>
        <family val="2"/>
      </rPr>
      <t>completed</t>
    </r>
    <r>
      <rPr>
        <sz val="11"/>
        <color theme="1"/>
        <rFont val="Arial"/>
        <family val="2"/>
      </rPr>
      <t xml:space="preserve"> assessments is required to be submitted when requesting payment as part of a claim or as part of the final report package.</t>
    </r>
  </si>
  <si>
    <r>
      <t>This worksheet is required to be completed for claims for allocation-based funding only</t>
    </r>
    <r>
      <rPr>
        <i/>
        <sz val="11"/>
        <color theme="1"/>
        <rFont val="Arial"/>
        <family val="2"/>
      </rPr>
      <t xml:space="preserve"> and is required to be submitted at interim reporting (for two year projects), final reporting, and when making a progress claim. All reporting should be cumulative of incurred costs up to the submission date. If you have any questions, contact cri@ubcm.ca or (604) 270-8226, extension 220. Please provide concise answers. Cells have limited space, but additional attachments can be submitted if required.</t>
    </r>
  </si>
  <si>
    <t>FireSmart Cultural Site and Green Spaces Assessment*</t>
  </si>
  <si>
    <t>FireSmart Cultural Sites and Green Spaces Assessment*</t>
  </si>
  <si>
    <r>
      <t xml:space="preserve">*Electronic copy of </t>
    </r>
    <r>
      <rPr>
        <u/>
        <sz val="11"/>
        <color theme="1"/>
        <rFont val="Arial"/>
        <family val="2"/>
      </rPr>
      <t>completed</t>
    </r>
    <r>
      <rPr>
        <sz val="11"/>
        <color theme="1"/>
        <rFont val="Arial"/>
        <family val="2"/>
      </rPr>
      <t xml:space="preserve"> new or updated water assessment is required to be submitted when requesting payment as part of a claim or as part of the final report package.</t>
    </r>
  </si>
  <si>
    <r>
      <t xml:space="preserve">*Electronic copy/excerpt of </t>
    </r>
    <r>
      <rPr>
        <u/>
        <sz val="11"/>
        <color theme="1"/>
        <rFont val="Arial"/>
        <family val="2"/>
      </rPr>
      <t>completed</t>
    </r>
    <r>
      <rPr>
        <sz val="11"/>
        <color theme="1"/>
        <rFont val="Arial"/>
        <family val="2"/>
      </rPr>
      <t xml:space="preserve"> new or updated policies or plans are required to be submitted when requesting payment as part of a claim or as part of the final report package.</t>
    </r>
  </si>
  <si>
    <r>
      <t xml:space="preserve">*Electronic copy/excerpt of </t>
    </r>
    <r>
      <rPr>
        <u/>
        <sz val="11"/>
        <color theme="1"/>
        <rFont val="Arial"/>
        <family val="2"/>
      </rPr>
      <t>completed</t>
    </r>
    <r>
      <rPr>
        <sz val="11"/>
        <color theme="1"/>
        <rFont val="Arial"/>
        <family val="2"/>
      </rPr>
      <t xml:space="preserve"> new or updated policies are required to be submitted when requesting payment as part of a claim or as part of the final report package.</t>
    </r>
  </si>
  <si>
    <r>
      <t xml:space="preserve">**All </t>
    </r>
    <r>
      <rPr>
        <u/>
        <sz val="11"/>
        <color theme="1"/>
        <rFont val="Arial"/>
        <family val="2"/>
      </rPr>
      <t>completed</t>
    </r>
    <r>
      <rPr>
        <sz val="11"/>
        <color theme="1"/>
        <rFont val="Arial"/>
        <family val="2"/>
      </rPr>
      <t xml:space="preserve"> checklists/assessments for First Nations and/or publicly owned buildings, cultural sites and green spaces are required to be submitted when requesting payment as part of a claim or as part of the final report package.</t>
    </r>
  </si>
  <si>
    <t xml:space="preserve">*Electronic samples of completed education materials are required to be submitted when requesting payment as part of a claim or as part of the final report package.							</t>
  </si>
  <si>
    <t>*Separate list of completed training for FireSmart position (with cost calculation) is required to be submitted when requesting payment as part of a claim or as part of the final report package.</t>
  </si>
  <si>
    <t>**Electronic copy of completed post-mitigation assessment is required to be submitted when requesting payment as part of a claim or as part of the final report package.</t>
  </si>
  <si>
    <t>**Electronic copy of completed post-mitigation assessment is required to be submitted as part of the claim or as part of the final report package.</t>
  </si>
  <si>
    <r>
      <t xml:space="preserve">*Electronic copy of </t>
    </r>
    <r>
      <rPr>
        <u/>
        <sz val="11"/>
        <color theme="1"/>
        <rFont val="Arial"/>
        <family val="2"/>
      </rPr>
      <t>completed</t>
    </r>
    <r>
      <rPr>
        <sz val="11"/>
        <color theme="1"/>
        <rFont val="Arial"/>
        <family val="2"/>
      </rPr>
      <t xml:space="preserve"> Terms of Reference for planning table is required to be submitted as part of the claim or as part of the final report package.</t>
    </r>
  </si>
  <si>
    <t>This worksheet is required to be completed for claims for allocation-based funding only and is required to be submitted at interim reporting (for two year projects), final reporting, and when making a progress claim. All reporting should be cumulative of incurred costs up to the submission date. If you have any questions, contact cri@ubcm.ca or (604) 270-8226, extension 220.  Please provide concise answers.  Cells have limited space, but additional attachments can be submitted if required.</t>
  </si>
  <si>
    <t>4. Claim for Amended CWRP</t>
  </si>
  <si>
    <r>
      <t xml:space="preserve">By submitting this form, the approved applicant is certifying that the costs stated in the report: (1) have been incurred and paid; (2) are attributable to the project; (3) are eligible (as outlined in the </t>
    </r>
    <r>
      <rPr>
        <i/>
        <sz val="11"/>
        <color theme="1"/>
        <rFont val="Arial"/>
        <family val="2"/>
      </rPr>
      <t>Program and Application Guide</t>
    </r>
    <r>
      <rPr>
        <sz val="11"/>
        <color theme="1"/>
        <rFont val="Arial"/>
        <family val="2"/>
      </rPr>
      <t xml:space="preserve">); (4) are net of tax rebates and any other rebates; and (5) when claiming wages for FireSmart positions, are eligible per Section 1 of Table 1 in the </t>
    </r>
    <r>
      <rPr>
        <i/>
        <sz val="11"/>
        <color theme="1"/>
        <rFont val="Arial"/>
        <family val="2"/>
      </rPr>
      <t>Program and Application Guide</t>
    </r>
    <r>
      <rPr>
        <sz val="11"/>
        <color theme="1"/>
        <rFont val="Arial"/>
        <family val="2"/>
      </rPr>
      <t>.</t>
    </r>
  </si>
  <si>
    <t>Further, where applicable, the approved applicant is certifying that: (1) all activities were completed by a qualified professional accredited by their professional association; and (2) for activities that fall under the practice of forestry, were signed by a forest professional that is accredited by Forest Professionals BC and operating within their scope of practice.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</si>
</sst>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26" x14ac:knownFonts="1">
    <font>
      <sz val="10"/>
      <color theme="1"/>
      <name val="Calibri"/>
      <family val="2"/>
      <scheme val="minor"/>
    </font>
    <font>
      <sz val="12"/>
      <color theme="1"/>
      <name val="Arial"/>
      <family val="2"/>
    </font>
    <font>
      <b/>
      <sz val="14"/>
      <color theme="1"/>
      <name val="Arial"/>
      <family val="2"/>
    </font>
    <font>
      <b/>
      <sz val="11"/>
      <color rgb="FFFFFFFF"/>
      <name val="Arial"/>
      <family val="2"/>
    </font>
    <font>
      <sz val="12"/>
      <name val="Arial"/>
      <family val="2"/>
    </font>
    <font>
      <sz val="11"/>
      <color theme="1"/>
      <name val="Arial"/>
      <family val="2"/>
    </font>
    <font>
      <i/>
      <sz val="11"/>
      <color theme="1"/>
      <name val="Arial"/>
      <family val="2"/>
    </font>
    <font>
      <b/>
      <sz val="11"/>
      <color theme="1"/>
      <name val="Arial"/>
      <family val="2"/>
    </font>
    <font>
      <b/>
      <i/>
      <sz val="11"/>
      <color theme="1"/>
      <name val="Arial"/>
      <family val="2"/>
    </font>
    <font>
      <b/>
      <sz val="10"/>
      <color rgb="FFFFFFFF"/>
      <name val="Arial"/>
      <family val="2"/>
    </font>
    <font>
      <b/>
      <sz val="11"/>
      <color theme="0"/>
      <name val="Arial"/>
      <family val="2"/>
    </font>
    <font>
      <i/>
      <sz val="10"/>
      <color theme="1"/>
      <name val="Arial"/>
      <family val="2"/>
    </font>
    <font>
      <b/>
      <i/>
      <sz val="10"/>
      <color theme="1"/>
      <name val="Arial"/>
      <family val="2"/>
    </font>
    <font>
      <sz val="10"/>
      <color theme="1"/>
      <name val="Arial"/>
      <family val="2"/>
    </font>
    <font>
      <b/>
      <sz val="10"/>
      <color theme="1"/>
      <name val="Calibri"/>
      <family val="2"/>
      <scheme val="minor"/>
    </font>
    <font>
      <u/>
      <sz val="11"/>
      <color theme="1"/>
      <name val="Arial"/>
      <family val="2"/>
    </font>
    <font>
      <i/>
      <u/>
      <sz val="11"/>
      <color theme="1"/>
      <name val="Arial"/>
      <family val="2"/>
    </font>
    <font>
      <b/>
      <sz val="12"/>
      <color rgb="FFFFFFFF"/>
      <name val="Arial"/>
      <family val="2"/>
    </font>
    <font>
      <sz val="12"/>
      <color theme="1"/>
      <name val="Calibri"/>
      <family val="2"/>
      <scheme val="minor"/>
    </font>
    <font>
      <b/>
      <sz val="16"/>
      <color theme="1"/>
      <name val="Arial"/>
      <family val="2"/>
    </font>
    <font>
      <b/>
      <i/>
      <u/>
      <sz val="11"/>
      <color theme="1"/>
      <name val="Arial"/>
      <family val="2"/>
    </font>
    <font>
      <b/>
      <sz val="12"/>
      <color theme="0"/>
      <name val="Arial"/>
      <family val="2"/>
    </font>
    <font>
      <sz val="11"/>
      <color rgb="FF000000"/>
      <name val="Arial"/>
      <family val="2"/>
    </font>
    <font>
      <b/>
      <i/>
      <sz val="10"/>
      <color rgb="FF000000"/>
      <name val="Arial"/>
      <family val="2"/>
    </font>
    <font>
      <i/>
      <sz val="10"/>
      <color rgb="FF000000"/>
      <name val="Arial"/>
      <family val="2"/>
    </font>
    <font>
      <i/>
      <sz val="11"/>
      <color rgb="FF000000"/>
      <name val="Arial"/>
      <family val="2"/>
    </font>
  </fonts>
  <fills count="10">
    <fill>
      <patternFill patternType="none"/>
    </fill>
    <fill>
      <patternFill patternType="gray125"/>
    </fill>
    <fill>
      <patternFill patternType="solid">
        <fgColor rgb="FF00718D"/>
        <bgColor rgb="FF00718D"/>
      </patternFill>
    </fill>
    <fill>
      <patternFill patternType="solid">
        <fgColor rgb="FFCEECF4"/>
        <bgColor rgb="FFCEECF4"/>
      </patternFill>
    </fill>
    <fill>
      <patternFill patternType="solid">
        <fgColor rgb="FFE7E6E6"/>
        <bgColor rgb="FFE7E6E6"/>
      </patternFill>
    </fill>
    <fill>
      <patternFill patternType="solid">
        <fgColor rgb="FFECECEC"/>
        <bgColor rgb="FFECECEC"/>
      </patternFill>
    </fill>
    <fill>
      <patternFill patternType="solid">
        <fgColor theme="2"/>
        <bgColor rgb="FFCEECF4"/>
      </patternFill>
    </fill>
    <fill>
      <patternFill patternType="solid">
        <fgColor theme="2"/>
        <bgColor indexed="64"/>
      </patternFill>
    </fill>
    <fill>
      <patternFill patternType="solid">
        <fgColor theme="2"/>
        <bgColor rgb="FFE7E6E6"/>
      </patternFill>
    </fill>
    <fill>
      <patternFill patternType="solid">
        <fgColor theme="9" tint="0.59999389629810485"/>
        <bgColor rgb="FFE7E6E6"/>
      </patternFill>
    </fill>
  </fills>
  <borders count="35">
    <border>
      <left/>
      <right/>
      <top/>
      <bottom/>
      <diagonal/>
    </border>
    <border>
      <left style="thin">
        <color rgb="FF000000"/>
      </left>
      <right style="thin">
        <color rgb="FFFFFFFF"/>
      </right>
      <top style="thin">
        <color rgb="FF000000"/>
      </top>
      <bottom style="thin">
        <color rgb="FF000000"/>
      </bottom>
      <diagonal/>
    </border>
    <border>
      <left style="thin">
        <color rgb="FFFFFFFF"/>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FFFFFF"/>
      </left>
      <right style="thin">
        <color rgb="FFFFFFFF"/>
      </right>
      <top style="thin">
        <color rgb="FF000000"/>
      </top>
      <bottom style="thin">
        <color rgb="FF000000"/>
      </bottom>
      <diagonal/>
    </border>
    <border>
      <left style="thin">
        <color rgb="FFFFFFFF"/>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rgb="FF000000"/>
      </left>
      <right/>
      <top/>
      <bottom/>
      <diagonal/>
    </border>
    <border>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style="thin">
        <color rgb="FFFFFFFF"/>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thin">
        <color rgb="FFFFFFFF"/>
      </left>
      <right/>
      <top style="thin">
        <color rgb="FF000000"/>
      </top>
      <bottom/>
      <diagonal/>
    </border>
    <border>
      <left/>
      <right style="thin">
        <color rgb="FF000000"/>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FFFFFF"/>
      </right>
      <top/>
      <bottom style="thin">
        <color rgb="FF000000"/>
      </bottom>
      <diagonal/>
    </border>
    <border>
      <left style="thin">
        <color rgb="FFFFFFFF"/>
      </left>
      <right style="thin">
        <color rgb="FFFFFFFF"/>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diagonal/>
    </border>
    <border>
      <left/>
      <right style="thin">
        <color rgb="FF000000"/>
      </right>
      <top/>
      <bottom/>
      <diagonal/>
    </border>
    <border>
      <left style="thin">
        <color rgb="FF000000"/>
      </left>
      <right style="thin">
        <color rgb="FF000000"/>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281">
    <xf numFmtId="0" fontId="0" fillId="0" borderId="0" xfId="0"/>
    <xf numFmtId="0" fontId="1" fillId="0" borderId="0" xfId="0" applyFont="1"/>
    <xf numFmtId="164" fontId="1" fillId="0" borderId="0" xfId="0" applyNumberFormat="1" applyFont="1" applyAlignment="1">
      <alignment horizontal="center"/>
    </xf>
    <xf numFmtId="0" fontId="1" fillId="0" borderId="0" xfId="0" applyFont="1" applyAlignment="1">
      <alignment horizontal="center"/>
    </xf>
    <xf numFmtId="0" fontId="5" fillId="0" borderId="0" xfId="0" applyFont="1"/>
    <xf numFmtId="0" fontId="7" fillId="0" borderId="0" xfId="0" applyFont="1" applyAlignment="1">
      <alignment vertical="center"/>
    </xf>
    <xf numFmtId="0" fontId="7" fillId="0" borderId="0" xfId="0" applyFont="1"/>
    <xf numFmtId="0" fontId="5" fillId="0" borderId="0" xfId="0" applyFont="1" applyAlignment="1">
      <alignment wrapText="1"/>
    </xf>
    <xf numFmtId="0" fontId="5" fillId="0" borderId="12" xfId="0" applyFont="1" applyBorder="1"/>
    <xf numFmtId="164" fontId="6" fillId="0" borderId="12" xfId="0" applyNumberFormat="1" applyFont="1" applyBorder="1" applyAlignment="1" applyProtection="1">
      <alignment horizontal="center" vertical="top"/>
      <protection locked="0"/>
    </xf>
    <xf numFmtId="0" fontId="0" fillId="0" borderId="0" xfId="0" applyAlignment="1">
      <alignment vertical="center"/>
    </xf>
    <xf numFmtId="1"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protection locked="0"/>
    </xf>
    <xf numFmtId="164" fontId="11" fillId="0" borderId="8" xfId="0" applyNumberFormat="1" applyFont="1" applyBorder="1" applyAlignment="1" applyProtection="1">
      <alignment horizontal="center" vertical="top"/>
      <protection locked="0"/>
    </xf>
    <xf numFmtId="1" fontId="11" fillId="0" borderId="8" xfId="0" applyNumberFormat="1" applyFont="1" applyBorder="1" applyAlignment="1" applyProtection="1">
      <alignment horizontal="center" vertical="top"/>
      <protection locked="0"/>
    </xf>
    <xf numFmtId="0" fontId="14" fillId="0" borderId="0" xfId="0" applyFont="1"/>
    <xf numFmtId="1" fontId="11" fillId="0" borderId="8" xfId="0" applyNumberFormat="1" applyFont="1" applyBorder="1" applyAlignment="1" applyProtection="1">
      <alignment horizontal="center" vertical="top" wrapText="1"/>
      <protection locked="0"/>
    </xf>
    <xf numFmtId="164" fontId="11" fillId="0" borderId="8" xfId="0" applyNumberFormat="1" applyFont="1" applyBorder="1" applyAlignment="1" applyProtection="1">
      <alignment horizontal="center" vertical="top" wrapText="1"/>
      <protection locked="0"/>
    </xf>
    <xf numFmtId="0" fontId="6" fillId="0" borderId="8"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8" fillId="0" borderId="0" xfId="0" applyFont="1"/>
    <xf numFmtId="0" fontId="6" fillId="0" borderId="0" xfId="0" applyFont="1" applyAlignment="1">
      <alignment horizontal="left" vertical="top" wrapText="1"/>
    </xf>
    <xf numFmtId="0" fontId="17" fillId="2" borderId="3" xfId="0" applyFont="1" applyFill="1" applyBorder="1" applyAlignment="1">
      <alignment vertical="center"/>
    </xf>
    <xf numFmtId="0" fontId="7" fillId="0" borderId="0" xfId="0" applyFont="1" applyAlignment="1">
      <alignment vertical="top"/>
    </xf>
    <xf numFmtId="0" fontId="5" fillId="0" borderId="0" xfId="0" applyFont="1" applyAlignment="1">
      <alignment vertical="top" wrapText="1"/>
    </xf>
    <xf numFmtId="0" fontId="6" fillId="0" borderId="0" xfId="0" applyFont="1" applyAlignment="1">
      <alignment horizontal="center" vertical="top"/>
    </xf>
    <xf numFmtId="0" fontId="7" fillId="0" borderId="0" xfId="0" applyFont="1" applyAlignment="1">
      <alignment horizontal="left" vertical="top"/>
    </xf>
    <xf numFmtId="0" fontId="5" fillId="0" borderId="0" xfId="0" applyFont="1" applyAlignment="1">
      <alignment horizontal="left" vertical="top"/>
    </xf>
    <xf numFmtId="0" fontId="7" fillId="0" borderId="0" xfId="0" applyFont="1" applyAlignment="1">
      <alignment horizontal="left" vertical="center"/>
    </xf>
    <xf numFmtId="0" fontId="3" fillId="2" borderId="1" xfId="0" applyFont="1" applyFill="1" applyBorder="1"/>
    <xf numFmtId="1" fontId="3" fillId="2" borderId="5"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5" fillId="0" borderId="8" xfId="0" applyFont="1" applyBorder="1" applyAlignment="1">
      <alignment vertical="top"/>
    </xf>
    <xf numFmtId="0" fontId="5" fillId="0" borderId="0" xfId="0" applyFont="1" applyAlignment="1">
      <alignment vertical="top"/>
    </xf>
    <xf numFmtId="0" fontId="5" fillId="0" borderId="8" xfId="0" applyFont="1" applyBorder="1" applyAlignment="1">
      <alignment vertical="top" wrapText="1"/>
    </xf>
    <xf numFmtId="0" fontId="7" fillId="0" borderId="8" xfId="0" applyFont="1" applyBorder="1"/>
    <xf numFmtId="0" fontId="7" fillId="0" borderId="8" xfId="0" applyFont="1" applyBorder="1" applyAlignment="1">
      <alignment horizontal="right" wrapText="1"/>
    </xf>
    <xf numFmtId="0" fontId="5" fillId="0" borderId="0" xfId="0" applyFont="1" applyAlignment="1">
      <alignment vertical="center" wrapText="1"/>
    </xf>
    <xf numFmtId="0" fontId="5" fillId="3" borderId="8" xfId="0" applyFont="1" applyFill="1" applyBorder="1" applyAlignment="1">
      <alignment vertical="top" wrapText="1"/>
    </xf>
    <xf numFmtId="1" fontId="11" fillId="4" borderId="8" xfId="0" applyNumberFormat="1" applyFont="1" applyFill="1" applyBorder="1" applyAlignment="1">
      <alignment horizontal="center" vertical="top"/>
    </xf>
    <xf numFmtId="164" fontId="11" fillId="4" borderId="8" xfId="0" applyNumberFormat="1" applyFont="1" applyFill="1" applyBorder="1" applyAlignment="1">
      <alignment horizontal="center" vertical="top"/>
    </xf>
    <xf numFmtId="164" fontId="11" fillId="7" borderId="8" xfId="0" applyNumberFormat="1" applyFont="1" applyFill="1" applyBorder="1" applyAlignment="1">
      <alignment horizontal="center" vertical="top"/>
    </xf>
    <xf numFmtId="0" fontId="7" fillId="0" borderId="8" xfId="0" applyFont="1" applyBorder="1" applyAlignment="1">
      <alignment vertical="top"/>
    </xf>
    <xf numFmtId="0" fontId="7" fillId="0" borderId="8" xfId="0" applyFont="1" applyBorder="1" applyAlignment="1">
      <alignment horizontal="right" vertical="top" wrapText="1"/>
    </xf>
    <xf numFmtId="164" fontId="12" fillId="3" borderId="8" xfId="0" applyNumberFormat="1" applyFont="1" applyFill="1" applyBorder="1" applyAlignment="1">
      <alignment horizontal="center" vertical="top"/>
    </xf>
    <xf numFmtId="0" fontId="5" fillId="0" borderId="0" xfId="0" applyFont="1" applyAlignment="1">
      <alignment horizontal="left" vertical="top" wrapText="1"/>
    </xf>
    <xf numFmtId="0" fontId="7" fillId="0" borderId="0" xfId="0" applyFont="1" applyAlignment="1">
      <alignment horizontal="right" wrapText="1"/>
    </xf>
    <xf numFmtId="1" fontId="8" fillId="0" borderId="0" xfId="0" applyNumberFormat="1" applyFont="1" applyAlignment="1">
      <alignment horizontal="center"/>
    </xf>
    <xf numFmtId="164" fontId="8" fillId="0" borderId="0" xfId="0" applyNumberFormat="1" applyFont="1" applyAlignment="1">
      <alignment horizontal="center"/>
    </xf>
    <xf numFmtId="0" fontId="5" fillId="0" borderId="8" xfId="0" applyFont="1" applyBorder="1"/>
    <xf numFmtId="164" fontId="11" fillId="0" borderId="0" xfId="0" applyNumberFormat="1" applyFont="1" applyAlignment="1" applyProtection="1">
      <alignment horizontal="center" vertical="top"/>
      <protection locked="0"/>
    </xf>
    <xf numFmtId="164" fontId="12" fillId="7" borderId="8" xfId="0" applyNumberFormat="1" applyFont="1" applyFill="1" applyBorder="1" applyAlignment="1">
      <alignment horizontal="center" vertical="top"/>
    </xf>
    <xf numFmtId="0" fontId="6" fillId="0" borderId="0" xfId="0" applyFont="1" applyAlignment="1">
      <alignment horizontal="left" vertical="top"/>
    </xf>
    <xf numFmtId="0" fontId="17" fillId="2" borderId="4" xfId="0" applyFont="1" applyFill="1" applyBorder="1" applyAlignment="1">
      <alignment vertical="center"/>
    </xf>
    <xf numFmtId="0" fontId="5" fillId="0" borderId="0" xfId="0" applyFont="1" applyAlignment="1">
      <alignment horizontal="left" vertical="center" wrapText="1"/>
    </xf>
    <xf numFmtId="164" fontId="6" fillId="0" borderId="0" xfId="0" applyNumberFormat="1" applyFont="1" applyAlignment="1">
      <alignment horizontal="center" vertical="top"/>
    </xf>
    <xf numFmtId="0" fontId="5" fillId="0" borderId="12" xfId="0" applyFont="1" applyBorder="1" applyAlignment="1">
      <alignment vertical="top"/>
    </xf>
    <xf numFmtId="0" fontId="5" fillId="3" borderId="12" xfId="0" applyFont="1" applyFill="1" applyBorder="1" applyAlignment="1">
      <alignment vertical="top" wrapText="1"/>
    </xf>
    <xf numFmtId="0" fontId="5" fillId="0" borderId="12" xfId="0" applyFont="1" applyBorder="1" applyAlignment="1">
      <alignment vertical="top" wrapText="1"/>
    </xf>
    <xf numFmtId="1" fontId="6" fillId="0" borderId="0" xfId="0" applyNumberFormat="1" applyFont="1" applyAlignment="1">
      <alignment horizontal="center" vertical="top"/>
    </xf>
    <xf numFmtId="0" fontId="6" fillId="0" borderId="0" xfId="0" applyFont="1" applyAlignment="1">
      <alignment horizontal="center" vertical="center"/>
    </xf>
    <xf numFmtId="0" fontId="5" fillId="0" borderId="0" xfId="0" applyFont="1" applyAlignment="1">
      <alignment vertical="center"/>
    </xf>
    <xf numFmtId="0" fontId="10" fillId="2" borderId="12" xfId="0" applyFont="1" applyFill="1" applyBorder="1" applyAlignment="1">
      <alignment vertical="center"/>
    </xf>
    <xf numFmtId="0" fontId="10" fillId="2" borderId="12" xfId="0" applyFont="1" applyFill="1" applyBorder="1" applyAlignment="1">
      <alignment horizontal="left" vertical="center" wrapText="1"/>
    </xf>
    <xf numFmtId="0" fontId="10" fillId="2" borderId="12" xfId="0" applyFont="1" applyFill="1" applyBorder="1" applyAlignment="1">
      <alignment horizontal="center" vertical="center" wrapText="1"/>
    </xf>
    <xf numFmtId="1" fontId="10" fillId="2" borderId="12" xfId="0" applyNumberFormat="1" applyFont="1" applyFill="1" applyBorder="1" applyAlignment="1">
      <alignment horizontal="center" vertical="center" wrapText="1"/>
    </xf>
    <xf numFmtId="0" fontId="7" fillId="0" borderId="0" xfId="0" applyFont="1" applyAlignment="1">
      <alignment wrapText="1"/>
    </xf>
    <xf numFmtId="0" fontId="5" fillId="3" borderId="12" xfId="0" applyFont="1" applyFill="1" applyBorder="1" applyAlignment="1">
      <alignment vertical="top"/>
    </xf>
    <xf numFmtId="1" fontId="8" fillId="6" borderId="12" xfId="0" applyNumberFormat="1" applyFont="1" applyFill="1" applyBorder="1" applyAlignment="1">
      <alignment horizontal="center" vertical="top"/>
    </xf>
    <xf numFmtId="164" fontId="6" fillId="3" borderId="12" xfId="0" applyNumberFormat="1" applyFont="1" applyFill="1" applyBorder="1" applyAlignment="1">
      <alignment horizontal="center" vertical="top"/>
    </xf>
    <xf numFmtId="1" fontId="6" fillId="4" borderId="12" xfId="0" applyNumberFormat="1" applyFont="1" applyFill="1" applyBorder="1" applyAlignment="1">
      <alignment horizontal="center" vertical="top"/>
    </xf>
    <xf numFmtId="164" fontId="6" fillId="4" borderId="12" xfId="0" applyNumberFormat="1" applyFont="1" applyFill="1" applyBorder="1" applyAlignment="1">
      <alignment horizontal="center" vertical="top"/>
    </xf>
    <xf numFmtId="164" fontId="6" fillId="7" borderId="12" xfId="0" applyNumberFormat="1" applyFont="1" applyFill="1" applyBorder="1" applyAlignment="1">
      <alignment vertical="top"/>
    </xf>
    <xf numFmtId="0" fontId="7" fillId="0" borderId="12" xfId="0" applyFont="1" applyBorder="1"/>
    <xf numFmtId="0" fontId="7" fillId="0" borderId="12" xfId="0" applyFont="1" applyBorder="1" applyAlignment="1">
      <alignment horizontal="right" wrapText="1"/>
    </xf>
    <xf numFmtId="1" fontId="8" fillId="3" borderId="12" xfId="0" applyNumberFormat="1" applyFont="1" applyFill="1" applyBorder="1" applyAlignment="1">
      <alignment horizontal="center" vertical="top"/>
    </xf>
    <xf numFmtId="164" fontId="8" fillId="3" borderId="12" xfId="0" applyNumberFormat="1" applyFont="1" applyFill="1" applyBorder="1" applyAlignment="1">
      <alignment horizontal="center" vertical="top"/>
    </xf>
    <xf numFmtId="1" fontId="6" fillId="0" borderId="12" xfId="0" applyNumberFormat="1" applyFont="1" applyBorder="1" applyAlignment="1" applyProtection="1">
      <alignment horizontal="center" vertical="top"/>
      <protection locked="0"/>
    </xf>
    <xf numFmtId="164" fontId="8" fillId="7" borderId="12" xfId="0" applyNumberFormat="1" applyFont="1" applyFill="1" applyBorder="1" applyAlignment="1">
      <alignment horizontal="center" vertical="top"/>
    </xf>
    <xf numFmtId="0" fontId="17" fillId="2" borderId="1" xfId="0" applyFont="1" applyFill="1" applyBorder="1" applyAlignment="1">
      <alignment vertical="center"/>
    </xf>
    <xf numFmtId="0" fontId="6" fillId="0" borderId="0" xfId="0" applyFont="1"/>
    <xf numFmtId="0" fontId="5" fillId="0" borderId="0" xfId="0" applyFont="1" applyAlignment="1">
      <alignment horizontal="center"/>
    </xf>
    <xf numFmtId="164" fontId="3" fillId="2" borderId="5" xfId="0" applyNumberFormat="1" applyFont="1" applyFill="1" applyBorder="1" applyAlignment="1">
      <alignment horizontal="center" vertical="center"/>
    </xf>
    <xf numFmtId="164" fontId="3" fillId="2" borderId="5" xfId="0" applyNumberFormat="1" applyFont="1" applyFill="1" applyBorder="1" applyAlignment="1">
      <alignment horizontal="center" vertical="center" wrapText="1"/>
    </xf>
    <xf numFmtId="0" fontId="3" fillId="2" borderId="6" xfId="0" applyFont="1" applyFill="1" applyBorder="1" applyAlignment="1">
      <alignment horizontal="center" vertical="center"/>
    </xf>
    <xf numFmtId="0" fontId="6" fillId="0" borderId="7" xfId="0" applyFont="1" applyBorder="1" applyAlignment="1">
      <alignment horizontal="left" vertical="center"/>
    </xf>
    <xf numFmtId="0" fontId="4" fillId="0" borderId="3" xfId="0" applyFont="1" applyBorder="1" applyAlignment="1">
      <alignment vertical="center"/>
    </xf>
    <xf numFmtId="0" fontId="4" fillId="0" borderId="4" xfId="0" applyFont="1" applyBorder="1" applyAlignment="1">
      <alignment vertical="center"/>
    </xf>
    <xf numFmtId="0" fontId="5" fillId="0" borderId="8" xfId="0" applyFont="1" applyBorder="1" applyAlignment="1">
      <alignment horizontal="left"/>
    </xf>
    <xf numFmtId="164" fontId="5" fillId="0" borderId="8" xfId="0" applyNumberFormat="1" applyFont="1" applyBorder="1" applyAlignment="1">
      <alignment horizontal="center"/>
    </xf>
    <xf numFmtId="164" fontId="5" fillId="3" borderId="8" xfId="0" applyNumberFormat="1" applyFont="1" applyFill="1" applyBorder="1" applyAlignment="1">
      <alignment horizontal="center"/>
    </xf>
    <xf numFmtId="0" fontId="7" fillId="0" borderId="8" xfId="0" applyFont="1" applyBorder="1" applyAlignment="1">
      <alignment horizontal="left"/>
    </xf>
    <xf numFmtId="164" fontId="7" fillId="0" borderId="8" xfId="0" applyNumberFormat="1" applyFont="1" applyBorder="1" applyAlignment="1">
      <alignment horizontal="center"/>
    </xf>
    <xf numFmtId="164" fontId="7" fillId="3" borderId="8" xfId="0" applyNumberFormat="1" applyFont="1" applyFill="1" applyBorder="1" applyAlignment="1">
      <alignment horizontal="center"/>
    </xf>
    <xf numFmtId="0" fontId="5" fillId="0" borderId="0" xfId="0" applyFont="1" applyAlignment="1">
      <alignment horizontal="left"/>
    </xf>
    <xf numFmtId="164" fontId="5" fillId="0" borderId="0" xfId="0" applyNumberFormat="1" applyFont="1" applyAlignment="1">
      <alignment horizontal="center"/>
    </xf>
    <xf numFmtId="0" fontId="17" fillId="2" borderId="13" xfId="0" applyFont="1" applyFill="1" applyBorder="1" applyAlignment="1">
      <alignment vertical="center"/>
    </xf>
    <xf numFmtId="0" fontId="0" fillId="0" borderId="0" xfId="0" applyAlignment="1">
      <alignment vertical="center" wrapText="1"/>
    </xf>
    <xf numFmtId="0" fontId="1" fillId="0" borderId="12" xfId="0" applyFont="1" applyBorder="1" applyAlignment="1">
      <alignment horizontal="center"/>
    </xf>
    <xf numFmtId="164" fontId="5" fillId="0" borderId="12" xfId="0" applyNumberFormat="1" applyFont="1" applyBorder="1" applyAlignment="1">
      <alignment horizontal="center"/>
    </xf>
    <xf numFmtId="0" fontId="5" fillId="0" borderId="12" xfId="0" applyFont="1" applyBorder="1" applyAlignment="1">
      <alignment horizontal="center"/>
    </xf>
    <xf numFmtId="0" fontId="5" fillId="0" borderId="12" xfId="0" applyFont="1" applyBorder="1" applyAlignment="1">
      <alignment horizontal="left"/>
    </xf>
    <xf numFmtId="0" fontId="1" fillId="0" borderId="12" xfId="0" applyFont="1" applyBorder="1" applyAlignment="1" applyProtection="1">
      <alignment horizontal="center" vertical="top" wrapText="1"/>
      <protection locked="0"/>
    </xf>
    <xf numFmtId="1" fontId="11" fillId="0" borderId="14" xfId="0" applyNumberFormat="1" applyFont="1" applyBorder="1" applyAlignment="1" applyProtection="1">
      <alignment horizontal="center" vertical="top"/>
      <protection locked="0"/>
    </xf>
    <xf numFmtId="1" fontId="3" fillId="2" borderId="5" xfId="0" applyNumberFormat="1" applyFont="1" applyFill="1" applyBorder="1" applyAlignment="1">
      <alignment horizontal="left" vertical="center" wrapText="1"/>
    </xf>
    <xf numFmtId="1" fontId="12" fillId="4" borderId="8" xfId="0" applyNumberFormat="1" applyFont="1" applyFill="1" applyBorder="1" applyAlignment="1">
      <alignment horizontal="center"/>
    </xf>
    <xf numFmtId="164" fontId="11" fillId="3" borderId="8" xfId="0" applyNumberFormat="1" applyFont="1" applyFill="1" applyBorder="1" applyAlignment="1">
      <alignment horizontal="center"/>
    </xf>
    <xf numFmtId="1" fontId="11" fillId="4" borderId="8" xfId="0" applyNumberFormat="1" applyFont="1" applyFill="1" applyBorder="1" applyAlignment="1">
      <alignment horizontal="center"/>
    </xf>
    <xf numFmtId="164" fontId="11" fillId="4" borderId="8" xfId="0" applyNumberFormat="1" applyFont="1" applyFill="1" applyBorder="1" applyAlignment="1">
      <alignment horizontal="center"/>
    </xf>
    <xf numFmtId="164" fontId="11" fillId="7" borderId="8" xfId="0" applyNumberFormat="1" applyFont="1" applyFill="1" applyBorder="1" applyAlignment="1">
      <alignment horizontal="center"/>
    </xf>
    <xf numFmtId="1" fontId="11" fillId="7" borderId="8" xfId="0" applyNumberFormat="1" applyFont="1" applyFill="1" applyBorder="1" applyAlignment="1">
      <alignment horizontal="center"/>
    </xf>
    <xf numFmtId="164" fontId="11" fillId="4" borderId="8" xfId="0" applyNumberFormat="1" applyFont="1" applyFill="1" applyBorder="1"/>
    <xf numFmtId="164" fontId="12" fillId="4" borderId="8" xfId="0" applyNumberFormat="1" applyFont="1" applyFill="1" applyBorder="1" applyAlignment="1">
      <alignment horizontal="center"/>
    </xf>
    <xf numFmtId="164" fontId="12" fillId="7" borderId="8" xfId="0" applyNumberFormat="1" applyFont="1" applyFill="1" applyBorder="1" applyAlignment="1">
      <alignment horizontal="center"/>
    </xf>
    <xf numFmtId="164" fontId="12" fillId="3" borderId="8" xfId="0" applyNumberFormat="1" applyFont="1" applyFill="1" applyBorder="1" applyAlignment="1">
      <alignment horizontal="center"/>
    </xf>
    <xf numFmtId="1" fontId="6" fillId="0" borderId="0" xfId="0" applyNumberFormat="1" applyFont="1" applyAlignment="1">
      <alignment horizontal="center"/>
    </xf>
    <xf numFmtId="164" fontId="6" fillId="0" borderId="0" xfId="0" applyNumberFormat="1" applyFont="1" applyAlignment="1">
      <alignment horizontal="center"/>
    </xf>
    <xf numFmtId="0" fontId="5" fillId="3" borderId="8" xfId="0" applyFont="1" applyFill="1" applyBorder="1" applyAlignment="1">
      <alignment vertical="top"/>
    </xf>
    <xf numFmtId="0" fontId="5" fillId="9" borderId="8" xfId="0" applyFont="1" applyFill="1" applyBorder="1" applyAlignment="1">
      <alignment vertical="top"/>
    </xf>
    <xf numFmtId="0" fontId="5" fillId="9" borderId="8" xfId="0" applyFont="1" applyFill="1" applyBorder="1" applyAlignment="1">
      <alignment vertical="top" wrapText="1"/>
    </xf>
    <xf numFmtId="1" fontId="11" fillId="9" borderId="8" xfId="0" applyNumberFormat="1" applyFont="1" applyFill="1" applyBorder="1" applyAlignment="1">
      <alignment vertical="top"/>
    </xf>
    <xf numFmtId="0" fontId="11" fillId="9" borderId="8" xfId="0" applyFont="1" applyFill="1" applyBorder="1" applyAlignment="1">
      <alignment vertical="top"/>
    </xf>
    <xf numFmtId="0" fontId="5" fillId="0" borderId="10" xfId="0" applyFont="1" applyBorder="1" applyAlignment="1">
      <alignment vertical="top"/>
    </xf>
    <xf numFmtId="164" fontId="11" fillId="4" borderId="8" xfId="0" applyNumberFormat="1" applyFont="1" applyFill="1" applyBorder="1" applyAlignment="1">
      <alignment vertical="top"/>
    </xf>
    <xf numFmtId="1" fontId="12" fillId="4" borderId="8" xfId="0" applyNumberFormat="1" applyFont="1" applyFill="1" applyBorder="1" applyAlignment="1">
      <alignment horizontal="center" vertical="top"/>
    </xf>
    <xf numFmtId="164" fontId="12" fillId="4" borderId="8" xfId="0" applyNumberFormat="1" applyFont="1" applyFill="1" applyBorder="1" applyAlignment="1">
      <alignment horizontal="center" vertical="top"/>
    </xf>
    <xf numFmtId="164" fontId="6" fillId="0" borderId="11" xfId="0" applyNumberFormat="1" applyFont="1" applyBorder="1" applyAlignment="1">
      <alignment horizontal="center"/>
    </xf>
    <xf numFmtId="1" fontId="6" fillId="0" borderId="11" xfId="0" applyNumberFormat="1" applyFont="1" applyBorder="1" applyAlignment="1">
      <alignment horizontal="center"/>
    </xf>
    <xf numFmtId="1" fontId="11" fillId="7" borderId="8" xfId="0" applyNumberFormat="1" applyFont="1" applyFill="1" applyBorder="1" applyAlignment="1">
      <alignment horizontal="center" vertical="top"/>
    </xf>
    <xf numFmtId="0" fontId="7" fillId="0" borderId="0" xfId="0" applyFont="1" applyAlignment="1">
      <alignment vertical="top" wrapText="1"/>
    </xf>
    <xf numFmtId="0" fontId="3" fillId="2" borderId="1" xfId="0" applyFont="1" applyFill="1" applyBorder="1" applyAlignment="1">
      <alignment vertical="top"/>
    </xf>
    <xf numFmtId="1" fontId="3" fillId="2" borderId="5" xfId="0" applyNumberFormat="1" applyFont="1" applyFill="1" applyBorder="1" applyAlignment="1">
      <alignment horizontal="left" vertical="top" wrapText="1"/>
    </xf>
    <xf numFmtId="0" fontId="13" fillId="8" borderId="0" xfId="0" applyFont="1" applyFill="1"/>
    <xf numFmtId="164" fontId="11" fillId="8" borderId="8" xfId="0" applyNumberFormat="1" applyFont="1" applyFill="1" applyBorder="1" applyAlignment="1">
      <alignment horizontal="center"/>
    </xf>
    <xf numFmtId="1" fontId="12" fillId="3" borderId="8" xfId="0" applyNumberFormat="1" applyFont="1" applyFill="1" applyBorder="1" applyAlignment="1">
      <alignment horizontal="center"/>
    </xf>
    <xf numFmtId="1" fontId="12" fillId="7" borderId="8" xfId="0" applyNumberFormat="1" applyFont="1" applyFill="1" applyBorder="1" applyAlignment="1">
      <alignment horizontal="center"/>
    </xf>
    <xf numFmtId="0" fontId="7" fillId="0" borderId="0" xfId="0" applyFont="1" applyAlignment="1">
      <alignment horizontal="right" vertical="center" wrapText="1"/>
    </xf>
    <xf numFmtId="1" fontId="9" fillId="2" borderId="5" xfId="0" applyNumberFormat="1"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1" fontId="12" fillId="5" borderId="8" xfId="0" applyNumberFormat="1" applyFont="1" applyFill="1" applyBorder="1" applyAlignment="1">
      <alignment horizontal="center"/>
    </xf>
    <xf numFmtId="164" fontId="11" fillId="7" borderId="7" xfId="0" applyNumberFormat="1" applyFont="1" applyFill="1" applyBorder="1" applyAlignment="1">
      <alignment horizontal="center" vertical="top"/>
    </xf>
    <xf numFmtId="1" fontId="11" fillId="7" borderId="12" xfId="0" applyNumberFormat="1" applyFont="1" applyFill="1" applyBorder="1" applyAlignment="1">
      <alignment horizontal="center" vertical="top"/>
    </xf>
    <xf numFmtId="164" fontId="11" fillId="7" borderId="12" xfId="0" applyNumberFormat="1" applyFont="1" applyFill="1" applyBorder="1" applyAlignment="1">
      <alignment horizontal="center"/>
    </xf>
    <xf numFmtId="1" fontId="11" fillId="7" borderId="15" xfId="0" applyNumberFormat="1" applyFont="1" applyFill="1" applyBorder="1" applyAlignment="1">
      <alignment horizontal="center"/>
    </xf>
    <xf numFmtId="164" fontId="11" fillId="7" borderId="15" xfId="0" applyNumberFormat="1" applyFont="1" applyFill="1" applyBorder="1" applyAlignment="1">
      <alignment horizontal="center"/>
    </xf>
    <xf numFmtId="0" fontId="13" fillId="7" borderId="0" xfId="0" applyFont="1" applyFill="1"/>
    <xf numFmtId="1" fontId="11" fillId="6" borderId="8" xfId="0" applyNumberFormat="1" applyFont="1" applyFill="1" applyBorder="1" applyAlignment="1">
      <alignment horizontal="center"/>
    </xf>
    <xf numFmtId="164" fontId="11" fillId="6" borderId="8" xfId="0" applyNumberFormat="1" applyFont="1" applyFill="1" applyBorder="1" applyAlignment="1">
      <alignment horizontal="center"/>
    </xf>
    <xf numFmtId="164" fontId="12" fillId="5" borderId="8" xfId="0" applyNumberFormat="1" applyFont="1" applyFill="1" applyBorder="1" applyAlignment="1">
      <alignment horizontal="center"/>
    </xf>
    <xf numFmtId="1" fontId="11" fillId="5" borderId="8" xfId="0" applyNumberFormat="1" applyFont="1" applyFill="1" applyBorder="1" applyAlignment="1">
      <alignment horizontal="center"/>
    </xf>
    <xf numFmtId="164" fontId="11" fillId="5" borderId="8" xfId="0" applyNumberFormat="1" applyFont="1" applyFill="1" applyBorder="1" applyAlignment="1">
      <alignment horizontal="center"/>
    </xf>
    <xf numFmtId="164" fontId="11" fillId="7" borderId="8" xfId="0" applyNumberFormat="1" applyFont="1" applyFill="1" applyBorder="1" applyAlignment="1">
      <alignment horizontal="center" vertical="top" wrapText="1"/>
    </xf>
    <xf numFmtId="1" fontId="11" fillId="4" borderId="8" xfId="0" applyNumberFormat="1" applyFont="1" applyFill="1" applyBorder="1" applyAlignment="1">
      <alignment horizontal="center" vertical="top" wrapText="1"/>
    </xf>
    <xf numFmtId="164" fontId="11" fillId="4" borderId="8" xfId="0" applyNumberFormat="1" applyFont="1" applyFill="1" applyBorder="1" applyAlignment="1">
      <alignment horizontal="center" vertical="top" wrapText="1"/>
    </xf>
    <xf numFmtId="1" fontId="11" fillId="7" borderId="8" xfId="0" applyNumberFormat="1" applyFont="1" applyFill="1" applyBorder="1" applyAlignment="1">
      <alignment horizontal="center" vertical="top" wrapText="1"/>
    </xf>
    <xf numFmtId="164" fontId="11" fillId="4" borderId="8" xfId="0" applyNumberFormat="1" applyFont="1" applyFill="1" applyBorder="1" applyAlignment="1">
      <alignment vertical="top" wrapText="1"/>
    </xf>
    <xf numFmtId="1" fontId="12" fillId="4" borderId="8" xfId="0" applyNumberFormat="1" applyFont="1" applyFill="1" applyBorder="1" applyAlignment="1">
      <alignment horizontal="center" vertical="top" wrapText="1"/>
    </xf>
    <xf numFmtId="164" fontId="12" fillId="4" borderId="8" xfId="0" applyNumberFormat="1" applyFont="1" applyFill="1" applyBorder="1" applyAlignment="1">
      <alignment horizontal="center" vertical="top" wrapText="1"/>
    </xf>
    <xf numFmtId="164" fontId="12" fillId="7" borderId="8" xfId="0" applyNumberFormat="1" applyFont="1" applyFill="1" applyBorder="1" applyAlignment="1">
      <alignment horizontal="center" vertical="top" wrapText="1"/>
    </xf>
    <xf numFmtId="164" fontId="12" fillId="3" borderId="8" xfId="0" applyNumberFormat="1" applyFont="1" applyFill="1" applyBorder="1" applyAlignment="1">
      <alignment horizontal="center" vertical="top" wrapText="1"/>
    </xf>
    <xf numFmtId="0" fontId="0" fillId="0" borderId="0" xfId="0" applyAlignment="1">
      <alignment wrapText="1"/>
    </xf>
    <xf numFmtId="1" fontId="12" fillId="0" borderId="0" xfId="0" applyNumberFormat="1" applyFont="1" applyAlignment="1">
      <alignment horizontal="center"/>
    </xf>
    <xf numFmtId="164" fontId="12" fillId="0" borderId="0" xfId="0" applyNumberFormat="1" applyFont="1" applyAlignment="1">
      <alignment horizontal="center"/>
    </xf>
    <xf numFmtId="0" fontId="3" fillId="2" borderId="26" xfId="0" applyFont="1" applyFill="1" applyBorder="1"/>
    <xf numFmtId="1" fontId="3" fillId="2" borderId="27" xfId="0" applyNumberFormat="1" applyFont="1" applyFill="1" applyBorder="1" applyAlignment="1">
      <alignment horizontal="left" vertical="center" wrapText="1"/>
    </xf>
    <xf numFmtId="0" fontId="7" fillId="0" borderId="25" xfId="0" applyFont="1" applyBorder="1" applyAlignment="1">
      <alignment vertical="center"/>
    </xf>
    <xf numFmtId="0" fontId="5" fillId="0" borderId="25" xfId="0" applyFont="1" applyBorder="1" applyAlignment="1">
      <alignment vertical="center" wrapText="1"/>
    </xf>
    <xf numFmtId="0" fontId="22" fillId="3" borderId="8" xfId="0" applyFont="1" applyFill="1" applyBorder="1" applyAlignment="1">
      <alignment vertical="top"/>
    </xf>
    <xf numFmtId="0" fontId="22" fillId="3" borderId="4" xfId="0" applyFont="1" applyFill="1" applyBorder="1" applyAlignment="1">
      <alignment vertical="top" wrapText="1"/>
    </xf>
    <xf numFmtId="1" fontId="23" fillId="4" borderId="4" xfId="0" applyNumberFormat="1" applyFont="1" applyFill="1" applyBorder="1" applyAlignment="1">
      <alignment horizontal="center"/>
    </xf>
    <xf numFmtId="1" fontId="24" fillId="0" borderId="4" xfId="0" applyNumberFormat="1" applyFont="1" applyBorder="1" applyAlignment="1" applyProtection="1">
      <alignment horizontal="center" vertical="top"/>
      <protection locked="0"/>
    </xf>
    <xf numFmtId="164" fontId="24" fillId="0" borderId="4" xfId="0" applyNumberFormat="1" applyFont="1" applyBorder="1" applyAlignment="1" applyProtection="1">
      <alignment horizontal="center" vertical="top"/>
      <protection locked="0"/>
    </xf>
    <xf numFmtId="164" fontId="24" fillId="3" borderId="4" xfId="0" applyNumberFormat="1" applyFont="1" applyFill="1" applyBorder="1" applyAlignment="1">
      <alignment horizontal="center"/>
    </xf>
    <xf numFmtId="0" fontId="22" fillId="3" borderId="15" xfId="0" applyFont="1" applyFill="1" applyBorder="1" applyAlignment="1">
      <alignment vertical="top"/>
    </xf>
    <xf numFmtId="0" fontId="22" fillId="3" borderId="28" xfId="0" applyFont="1" applyFill="1" applyBorder="1" applyAlignment="1">
      <alignment vertical="top" wrapText="1"/>
    </xf>
    <xf numFmtId="1" fontId="23" fillId="4" borderId="28" xfId="0" applyNumberFormat="1" applyFont="1" applyFill="1" applyBorder="1" applyAlignment="1">
      <alignment horizontal="center"/>
    </xf>
    <xf numFmtId="1" fontId="24" fillId="0" borderId="28" xfId="0" applyNumberFormat="1" applyFont="1" applyBorder="1" applyAlignment="1" applyProtection="1">
      <alignment horizontal="center" vertical="top"/>
      <protection locked="0"/>
    </xf>
    <xf numFmtId="164" fontId="24" fillId="0" borderId="28" xfId="0" applyNumberFormat="1" applyFont="1" applyBorder="1" applyAlignment="1" applyProtection="1">
      <alignment horizontal="center" vertical="top"/>
      <protection locked="0"/>
    </xf>
    <xf numFmtId="164" fontId="24" fillId="3" borderId="28" xfId="0" applyNumberFormat="1" applyFont="1" applyFill="1" applyBorder="1" applyAlignment="1">
      <alignment horizontal="center"/>
    </xf>
    <xf numFmtId="0" fontId="22" fillId="3" borderId="29" xfId="0" applyFont="1" applyFill="1" applyBorder="1" applyAlignment="1">
      <alignment vertical="top"/>
    </xf>
    <xf numFmtId="0" fontId="22" fillId="3" borderId="19" xfId="0" applyFont="1" applyFill="1" applyBorder="1" applyAlignment="1">
      <alignment vertical="top" wrapText="1"/>
    </xf>
    <xf numFmtId="1" fontId="23" fillId="4" borderId="19" xfId="0" applyNumberFormat="1" applyFont="1" applyFill="1" applyBorder="1" applyAlignment="1">
      <alignment horizontal="center"/>
    </xf>
    <xf numFmtId="1" fontId="24" fillId="0" borderId="19" xfId="0" applyNumberFormat="1" applyFont="1" applyBorder="1" applyAlignment="1" applyProtection="1">
      <alignment horizontal="center" vertical="top"/>
      <protection locked="0"/>
    </xf>
    <xf numFmtId="164" fontId="24" fillId="0" borderId="19" xfId="0" applyNumberFormat="1" applyFont="1" applyBorder="1" applyAlignment="1" applyProtection="1">
      <alignment horizontal="center" vertical="top"/>
      <protection locked="0"/>
    </xf>
    <xf numFmtId="164" fontId="24" fillId="3" borderId="19" xfId="0" applyNumberFormat="1" applyFont="1" applyFill="1" applyBorder="1" applyAlignment="1">
      <alignment horizontal="center"/>
    </xf>
    <xf numFmtId="0" fontId="25" fillId="0" borderId="8" xfId="0" applyFont="1" applyBorder="1" applyAlignment="1" applyProtection="1">
      <alignment horizontal="left" vertical="top" wrapText="1"/>
      <protection locked="0"/>
    </xf>
    <xf numFmtId="0" fontId="22" fillId="3" borderId="30" xfId="0" applyFont="1" applyFill="1" applyBorder="1" applyAlignment="1">
      <alignment vertical="top"/>
    </xf>
    <xf numFmtId="164" fontId="24" fillId="3" borderId="31" xfId="0" applyNumberFormat="1" applyFont="1" applyFill="1" applyBorder="1" applyAlignment="1">
      <alignment horizontal="center"/>
    </xf>
    <xf numFmtId="164" fontId="11" fillId="0" borderId="8" xfId="0" applyNumberFormat="1" applyFont="1" applyBorder="1" applyAlignment="1">
      <alignment horizontal="center" vertical="top"/>
    </xf>
    <xf numFmtId="0" fontId="5" fillId="0" borderId="14" xfId="0" applyFont="1" applyBorder="1" applyAlignment="1">
      <alignment vertical="top"/>
    </xf>
    <xf numFmtId="0" fontId="5" fillId="0" borderId="14" xfId="0" applyFont="1" applyBorder="1" applyAlignment="1">
      <alignment vertical="top" wrapText="1"/>
    </xf>
    <xf numFmtId="164" fontId="11" fillId="7" borderId="14" xfId="0" applyNumberFormat="1" applyFont="1" applyFill="1" applyBorder="1" applyAlignment="1">
      <alignment horizontal="center" vertical="top"/>
    </xf>
    <xf numFmtId="1" fontId="11" fillId="4" borderId="14" xfId="0" applyNumberFormat="1" applyFont="1" applyFill="1" applyBorder="1" applyAlignment="1">
      <alignment horizontal="center"/>
    </xf>
    <xf numFmtId="164" fontId="11" fillId="4" borderId="14" xfId="0" applyNumberFormat="1" applyFont="1" applyFill="1" applyBorder="1" applyAlignment="1">
      <alignment horizontal="center"/>
    </xf>
    <xf numFmtId="1" fontId="11" fillId="4" borderId="12" xfId="0" applyNumberFormat="1" applyFont="1" applyFill="1" applyBorder="1" applyAlignment="1">
      <alignment horizontal="center"/>
    </xf>
    <xf numFmtId="164" fontId="11" fillId="4" borderId="12" xfId="0" applyNumberFormat="1" applyFont="1" applyFill="1" applyBorder="1" applyAlignment="1">
      <alignment horizontal="center"/>
    </xf>
    <xf numFmtId="0" fontId="5" fillId="0" borderId="15" xfId="0" applyFont="1" applyBorder="1" applyAlignment="1">
      <alignment vertical="top"/>
    </xf>
    <xf numFmtId="0" fontId="5" fillId="0" borderId="15" xfId="0" applyFont="1" applyBorder="1" applyAlignment="1">
      <alignment vertical="top" wrapText="1"/>
    </xf>
    <xf numFmtId="1" fontId="11" fillId="0" borderId="15" xfId="0" applyNumberFormat="1" applyFont="1" applyBorder="1" applyAlignment="1" applyProtection="1">
      <alignment horizontal="center" vertical="top"/>
      <protection locked="0"/>
    </xf>
    <xf numFmtId="164" fontId="11" fillId="0" borderId="15" xfId="0" applyNumberFormat="1" applyFont="1" applyBorder="1" applyAlignment="1" applyProtection="1">
      <alignment horizontal="center" vertical="top"/>
      <protection locked="0"/>
    </xf>
    <xf numFmtId="1" fontId="23" fillId="4" borderId="21" xfId="0" applyNumberFormat="1" applyFont="1" applyFill="1" applyBorder="1" applyAlignment="1">
      <alignment horizontal="center"/>
    </xf>
    <xf numFmtId="1" fontId="24" fillId="0" borderId="21" xfId="0" applyNumberFormat="1" applyFont="1" applyBorder="1" applyAlignment="1" applyProtection="1">
      <alignment horizontal="center" vertical="top"/>
      <protection locked="0"/>
    </xf>
    <xf numFmtId="164" fontId="24" fillId="0" borderId="21" xfId="0" applyNumberFormat="1" applyFont="1" applyBorder="1" applyAlignment="1" applyProtection="1">
      <alignment horizontal="center" vertical="top"/>
      <protection locked="0"/>
    </xf>
    <xf numFmtId="1" fontId="23" fillId="4" borderId="12" xfId="0" applyNumberFormat="1" applyFont="1" applyFill="1" applyBorder="1" applyAlignment="1">
      <alignment horizontal="center"/>
    </xf>
    <xf numFmtId="1" fontId="24" fillId="0" borderId="12" xfId="0" applyNumberFormat="1" applyFont="1" applyBorder="1" applyAlignment="1" applyProtection="1">
      <alignment horizontal="center" vertical="top"/>
      <protection locked="0"/>
    </xf>
    <xf numFmtId="164" fontId="24" fillId="0" borderId="12" xfId="0" applyNumberFormat="1" applyFont="1" applyBorder="1" applyAlignment="1" applyProtection="1">
      <alignment horizontal="center" vertical="top"/>
      <protection locked="0"/>
    </xf>
    <xf numFmtId="0" fontId="22" fillId="3" borderId="0" xfId="0" applyFont="1" applyFill="1" applyAlignment="1">
      <alignment vertical="top" wrapText="1"/>
    </xf>
    <xf numFmtId="0" fontId="22" fillId="3" borderId="12" xfId="0" applyFont="1" applyFill="1" applyBorder="1" applyAlignment="1">
      <alignment vertical="top"/>
    </xf>
    <xf numFmtId="0" fontId="22" fillId="3" borderId="12" xfId="0" applyFont="1" applyFill="1" applyBorder="1" applyAlignment="1">
      <alignment vertical="top" wrapText="1"/>
    </xf>
    <xf numFmtId="164" fontId="24" fillId="3" borderId="12" xfId="0" applyNumberFormat="1" applyFont="1" applyFill="1" applyBorder="1" applyAlignment="1">
      <alignment horizontal="center"/>
    </xf>
    <xf numFmtId="1" fontId="11" fillId="0" borderId="12" xfId="0" applyNumberFormat="1" applyFont="1" applyBorder="1" applyAlignment="1" applyProtection="1">
      <alignment horizontal="center" vertical="top"/>
      <protection locked="0"/>
    </xf>
    <xf numFmtId="164" fontId="11" fillId="0" borderId="12" xfId="0" applyNumberFormat="1" applyFont="1" applyBorder="1" applyAlignment="1" applyProtection="1">
      <alignment horizontal="center" vertical="top"/>
      <protection locked="0"/>
    </xf>
    <xf numFmtId="164" fontId="11" fillId="7" borderId="12" xfId="0" applyNumberFormat="1" applyFont="1" applyFill="1" applyBorder="1" applyAlignment="1">
      <alignment horizontal="center" vertical="top"/>
    </xf>
    <xf numFmtId="164" fontId="11" fillId="7" borderId="15" xfId="0" applyNumberFormat="1" applyFont="1" applyFill="1" applyBorder="1" applyAlignment="1">
      <alignment horizontal="center" vertical="top"/>
    </xf>
    <xf numFmtId="0" fontId="5" fillId="0" borderId="29" xfId="0" applyFont="1" applyBorder="1" applyAlignment="1">
      <alignment vertical="top" wrapText="1"/>
    </xf>
    <xf numFmtId="164" fontId="11" fillId="0" borderId="14" xfId="0" applyNumberFormat="1" applyFont="1" applyBorder="1" applyAlignment="1" applyProtection="1">
      <alignment horizontal="center" vertical="top"/>
      <protection locked="0"/>
    </xf>
    <xf numFmtId="1" fontId="11" fillId="4" borderId="12" xfId="0" applyNumberFormat="1" applyFont="1" applyFill="1" applyBorder="1" applyAlignment="1">
      <alignment horizontal="center" vertical="top"/>
    </xf>
    <xf numFmtId="164" fontId="11" fillId="4" borderId="12" xfId="0" applyNumberFormat="1" applyFont="1" applyFill="1" applyBorder="1" applyAlignment="1">
      <alignment horizontal="center" vertical="top"/>
    </xf>
    <xf numFmtId="0" fontId="13" fillId="4" borderId="12" xfId="0" applyFont="1" applyFill="1" applyBorder="1" applyAlignment="1">
      <alignment vertical="top"/>
    </xf>
    <xf numFmtId="0" fontId="5" fillId="0" borderId="32" xfId="0" applyFont="1" applyBorder="1" applyAlignment="1">
      <alignment vertical="top"/>
    </xf>
    <xf numFmtId="0" fontId="5" fillId="0" borderId="32" xfId="0" applyFont="1" applyBorder="1" applyAlignment="1">
      <alignment vertical="top" wrapText="1"/>
    </xf>
    <xf numFmtId="1" fontId="11" fillId="0" borderId="32" xfId="0" applyNumberFormat="1" applyFont="1" applyBorder="1" applyAlignment="1" applyProtection="1">
      <alignment horizontal="center" vertical="top"/>
      <protection locked="0"/>
    </xf>
    <xf numFmtId="164" fontId="11" fillId="0" borderId="32" xfId="0" applyNumberFormat="1" applyFont="1" applyBorder="1" applyAlignment="1" applyProtection="1">
      <alignment horizontal="center" vertical="top"/>
      <protection locked="0"/>
    </xf>
    <xf numFmtId="164" fontId="11" fillId="7" borderId="32" xfId="0" applyNumberFormat="1" applyFont="1" applyFill="1" applyBorder="1" applyAlignment="1">
      <alignment horizontal="center"/>
    </xf>
    <xf numFmtId="1" fontId="11" fillId="4" borderId="32" xfId="0" applyNumberFormat="1" applyFont="1" applyFill="1" applyBorder="1" applyAlignment="1">
      <alignment horizontal="center"/>
    </xf>
    <xf numFmtId="164" fontId="11" fillId="4" borderId="32" xfId="0" applyNumberFormat="1" applyFont="1" applyFill="1" applyBorder="1" applyAlignment="1">
      <alignment horizontal="center"/>
    </xf>
    <xf numFmtId="0" fontId="22" fillId="3" borderId="14" xfId="0" applyFont="1" applyFill="1" applyBorder="1" applyAlignment="1">
      <alignment vertical="top"/>
    </xf>
    <xf numFmtId="0" fontId="22" fillId="3" borderId="14" xfId="0" applyFont="1" applyFill="1" applyBorder="1" applyAlignment="1">
      <alignment vertical="top" wrapText="1"/>
    </xf>
    <xf numFmtId="164" fontId="24" fillId="3" borderId="21" xfId="0" applyNumberFormat="1" applyFont="1" applyFill="1" applyBorder="1" applyAlignment="1">
      <alignment horizontal="center"/>
    </xf>
    <xf numFmtId="0" fontId="22" fillId="3" borderId="32" xfId="0" applyFont="1" applyFill="1" applyBorder="1" applyAlignment="1">
      <alignment vertical="top"/>
    </xf>
    <xf numFmtId="0" fontId="22" fillId="3" borderId="33" xfId="0" applyFont="1" applyFill="1" applyBorder="1" applyAlignment="1">
      <alignment vertical="top" wrapText="1"/>
    </xf>
    <xf numFmtId="164" fontId="24" fillId="3" borderId="34" xfId="0" applyNumberFormat="1" applyFont="1" applyFill="1" applyBorder="1" applyAlignment="1">
      <alignment horizontal="center"/>
    </xf>
    <xf numFmtId="165" fontId="11" fillId="0" borderId="0" xfId="0" applyNumberFormat="1" applyFont="1" applyAlignment="1" applyProtection="1">
      <alignment horizontal="center" vertical="top"/>
      <protection locked="0"/>
    </xf>
    <xf numFmtId="0" fontId="4" fillId="0" borderId="12" xfId="0" applyFont="1" applyBorder="1" applyAlignment="1" applyProtection="1">
      <alignment horizontal="center" wrapText="1"/>
      <protection locked="0"/>
    </xf>
    <xf numFmtId="164" fontId="1" fillId="0" borderId="12" xfId="0" applyNumberFormat="1" applyFont="1" applyBorder="1" applyAlignment="1" applyProtection="1">
      <alignment horizontal="center" wrapText="1"/>
      <protection locked="0"/>
    </xf>
    <xf numFmtId="0" fontId="19" fillId="0" borderId="0" xfId="0" applyFont="1" applyAlignment="1">
      <alignment horizontal="center" wrapText="1"/>
    </xf>
    <xf numFmtId="0" fontId="2" fillId="0" borderId="0" xfId="0" applyFont="1" applyAlignment="1">
      <alignment horizontal="center" wrapText="1"/>
    </xf>
    <xf numFmtId="164" fontId="3" fillId="2" borderId="2" xfId="0" applyNumberFormat="1" applyFont="1" applyFill="1" applyBorder="1" applyAlignment="1">
      <alignment horizontal="center" vertical="center"/>
    </xf>
    <xf numFmtId="164" fontId="3" fillId="2" borderId="3" xfId="0" applyNumberFormat="1" applyFont="1" applyFill="1" applyBorder="1" applyAlignment="1">
      <alignment horizontal="center" vertical="center"/>
    </xf>
    <xf numFmtId="164" fontId="3" fillId="2" borderId="4" xfId="0" applyNumberFormat="1" applyFont="1" applyFill="1" applyBorder="1" applyAlignment="1">
      <alignment horizontal="center" vertical="center"/>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6" fillId="0" borderId="19" xfId="0" applyFont="1" applyBorder="1" applyAlignment="1">
      <alignment horizontal="left" vertical="center" wrapText="1"/>
    </xf>
    <xf numFmtId="164" fontId="21" fillId="2" borderId="20" xfId="0" applyNumberFormat="1" applyFont="1" applyFill="1" applyBorder="1" applyAlignment="1">
      <alignment horizontal="center" vertical="center"/>
    </xf>
    <xf numFmtId="164" fontId="21" fillId="2" borderId="11" xfId="0" applyNumberFormat="1" applyFont="1" applyFill="1" applyBorder="1" applyAlignment="1">
      <alignment horizontal="center" vertical="center"/>
    </xf>
    <xf numFmtId="164" fontId="21" fillId="2" borderId="21" xfId="0" applyNumberFormat="1" applyFont="1" applyFill="1" applyBorder="1" applyAlignment="1">
      <alignment horizontal="center" vertical="center"/>
    </xf>
    <xf numFmtId="0" fontId="5" fillId="0" borderId="22" xfId="0" applyFont="1" applyBorder="1" applyProtection="1">
      <protection locked="0"/>
    </xf>
    <xf numFmtId="0" fontId="5" fillId="0" borderId="23" xfId="0" applyFont="1" applyBorder="1" applyProtection="1">
      <protection locked="0"/>
    </xf>
    <xf numFmtId="0" fontId="5" fillId="0" borderId="24" xfId="0" applyFont="1" applyBorder="1" applyProtection="1">
      <protection locked="0"/>
    </xf>
    <xf numFmtId="0" fontId="5" fillId="0" borderId="12" xfId="0" applyFont="1" applyBorder="1" applyProtection="1">
      <protection locked="0"/>
    </xf>
    <xf numFmtId="0" fontId="5" fillId="0" borderId="0" xfId="0" applyFont="1" applyAlignment="1">
      <alignment vertical="top" wrapText="1"/>
    </xf>
    <xf numFmtId="0" fontId="7" fillId="0" borderId="0" xfId="0" applyFont="1" applyAlignment="1">
      <alignment horizontal="left" vertical="top"/>
    </xf>
    <xf numFmtId="0" fontId="7" fillId="0" borderId="0" xfId="0" applyFont="1" applyAlignment="1">
      <alignment vertical="top"/>
    </xf>
    <xf numFmtId="0" fontId="5" fillId="0" borderId="22" xfId="0" applyFont="1" applyBorder="1" applyAlignment="1" applyProtection="1">
      <alignment horizontal="left" vertical="top" wrapText="1"/>
      <protection locked="0"/>
    </xf>
    <xf numFmtId="0" fontId="5" fillId="0" borderId="23" xfId="0" applyFont="1" applyBorder="1" applyAlignment="1" applyProtection="1">
      <alignment horizontal="left" vertical="top" wrapText="1"/>
      <protection locked="0"/>
    </xf>
    <xf numFmtId="0" fontId="5" fillId="0" borderId="24" xfId="0" applyFont="1" applyBorder="1" applyAlignment="1" applyProtection="1">
      <alignment horizontal="left" vertical="top" wrapText="1"/>
      <protection locked="0"/>
    </xf>
    <xf numFmtId="0" fontId="5" fillId="0" borderId="0" xfId="0" applyFont="1" applyAlignment="1">
      <alignment horizontal="left" vertical="top" wrapText="1"/>
    </xf>
    <xf numFmtId="0" fontId="8" fillId="0" borderId="9" xfId="0" applyFont="1" applyBorder="1" applyAlignment="1">
      <alignment horizontal="center" vertical="center"/>
    </xf>
    <xf numFmtId="0" fontId="17" fillId="2" borderId="10" xfId="0" applyFont="1" applyFill="1" applyBorder="1" applyAlignment="1">
      <alignment horizontal="left" vertical="center"/>
    </xf>
    <xf numFmtId="0" fontId="17" fillId="2" borderId="0" xfId="0" applyFont="1" applyFill="1" applyAlignment="1">
      <alignment horizontal="left" vertical="center"/>
    </xf>
    <xf numFmtId="0" fontId="5" fillId="0" borderId="0" xfId="0" applyFont="1" applyAlignment="1">
      <alignment horizontal="left" vertical="center" wrapText="1"/>
    </xf>
    <xf numFmtId="0" fontId="17" fillId="2" borderId="0" xfId="0" applyFont="1" applyFill="1" applyAlignment="1">
      <alignment vertical="center"/>
    </xf>
    <xf numFmtId="0" fontId="16" fillId="0" borderId="0" xfId="0" applyFont="1" applyAlignment="1">
      <alignment horizontal="left" vertical="top" wrapText="1"/>
    </xf>
    <xf numFmtId="0" fontId="6" fillId="0" borderId="0" xfId="0" applyFont="1" applyAlignment="1">
      <alignment horizontal="left" vertical="top" wrapText="1"/>
    </xf>
    <xf numFmtId="0" fontId="5" fillId="0" borderId="12" xfId="0" applyFont="1" applyBorder="1" applyAlignment="1" applyProtection="1">
      <alignment horizontal="left" vertical="top" wrapText="1"/>
      <protection locked="0"/>
    </xf>
    <xf numFmtId="0" fontId="17" fillId="2" borderId="7" xfId="0" applyFont="1" applyFill="1" applyBorder="1" applyAlignment="1">
      <alignment horizontal="left" vertical="center"/>
    </xf>
    <xf numFmtId="0" fontId="17" fillId="2" borderId="3" xfId="0" applyFont="1" applyFill="1" applyBorder="1" applyAlignment="1">
      <alignment horizontal="left" vertical="center"/>
    </xf>
    <xf numFmtId="0" fontId="7" fillId="0" borderId="16" xfId="0" applyFont="1" applyBorder="1" applyAlignment="1">
      <alignment horizontal="left" vertical="top"/>
    </xf>
    <xf numFmtId="0" fontId="7" fillId="0" borderId="16" xfId="0" applyFont="1" applyBorder="1" applyAlignment="1">
      <alignment vertical="top"/>
    </xf>
    <xf numFmtId="0" fontId="5" fillId="0" borderId="0" xfId="0" applyFont="1" applyAlignment="1">
      <alignment horizontal="left" vertical="top"/>
    </xf>
    <xf numFmtId="0" fontId="5" fillId="0" borderId="0" xfId="0" applyFont="1" applyAlignment="1">
      <alignment vertical="center" wrapText="1"/>
    </xf>
    <xf numFmtId="0" fontId="5" fillId="0" borderId="0" xfId="0" applyFont="1" applyAlignment="1">
      <alignment wrapText="1"/>
    </xf>
    <xf numFmtId="0" fontId="0" fillId="0" borderId="0" xfId="0" applyAlignment="1">
      <alignment wrapText="1"/>
    </xf>
    <xf numFmtId="0" fontId="8" fillId="0" borderId="0" xfId="0" applyFont="1" applyAlignment="1">
      <alignment horizontal="center" vertical="center"/>
    </xf>
    <xf numFmtId="0" fontId="4" fillId="0" borderId="0" xfId="0" applyFont="1"/>
    <xf numFmtId="0" fontId="5" fillId="0" borderId="12" xfId="0" applyFont="1" applyBorder="1" applyAlignment="1" applyProtection="1">
      <alignment horizontal="left" vertical="top"/>
      <protection locked="0"/>
    </xf>
    <xf numFmtId="0" fontId="8" fillId="0" borderId="0" xfId="0" applyFont="1" applyAlignment="1">
      <alignment horizontal="left" vertical="top" wrapText="1"/>
    </xf>
    <xf numFmtId="0" fontId="19" fillId="0" borderId="0" xfId="0" applyFont="1" applyAlignment="1">
      <alignment horizontal="center" vertical="center" wrapText="1"/>
    </xf>
    <xf numFmtId="0" fontId="2" fillId="0" borderId="0" xfId="0" applyFont="1" applyAlignment="1">
      <alignment horizontal="center" vertical="center" wrapText="1"/>
    </xf>
  </cellXfs>
  <cellStyles count="1">
    <cellStyle name="Normal" xfId="0" builtinId="0"/>
  </cellStyles>
  <dxfs count="131">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B7E1CD"/>
          <bgColor rgb="FFB7E1CD"/>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patternType="solid">
          <fgColor rgb="FFFFC7CE"/>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9B189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tint="0.59999389629810485"/>
  </sheetPr>
  <dimension ref="A1:D476"/>
  <sheetViews>
    <sheetView showGridLines="0" tabSelected="1" view="pageLayout" zoomScale="150" zoomScaleNormal="170" zoomScalePageLayoutView="150" workbookViewId="0">
      <selection activeCell="B11" sqref="B11:D11"/>
    </sheetView>
  </sheetViews>
  <sheetFormatPr baseColWidth="10" defaultColWidth="10" defaultRowHeight="16" x14ac:dyDescent="0.2"/>
  <cols>
    <col min="1" max="1" width="61" style="1" customWidth="1"/>
    <col min="2" max="3" width="20" style="3" customWidth="1"/>
    <col min="4" max="4" width="20" style="2" customWidth="1"/>
    <col min="5" max="16384" width="10" style="1"/>
  </cols>
  <sheetData>
    <row r="1" spans="1:4" ht="21.5" customHeight="1" x14ac:dyDescent="0.2">
      <c r="A1" s="237" t="s">
        <v>194</v>
      </c>
      <c r="B1" s="237"/>
      <c r="C1" s="237"/>
      <c r="D1" s="237"/>
    </row>
    <row r="2" spans="1:4" ht="21.5" customHeight="1" x14ac:dyDescent="0.2">
      <c r="A2" s="238" t="s">
        <v>195</v>
      </c>
      <c r="B2" s="238"/>
      <c r="C2" s="238"/>
      <c r="D2" s="238"/>
    </row>
    <row r="3" spans="1:4" customFormat="1" ht="14" x14ac:dyDescent="0.2"/>
    <row r="4" spans="1:4" s="4" customFormat="1" ht="58" customHeight="1" x14ac:dyDescent="0.15">
      <c r="A4" s="252" t="s">
        <v>253</v>
      </c>
      <c r="B4" s="252"/>
      <c r="C4" s="252"/>
      <c r="D4" s="252"/>
    </row>
    <row r="5" spans="1:4" s="4" customFormat="1" ht="7" customHeight="1" x14ac:dyDescent="0.15"/>
    <row r="6" spans="1:4" s="4" customFormat="1" ht="57" customHeight="1" x14ac:dyDescent="0.15">
      <c r="A6" s="252" t="s">
        <v>254</v>
      </c>
      <c r="B6" s="252"/>
      <c r="C6" s="252"/>
      <c r="D6" s="252"/>
    </row>
    <row r="7" spans="1:4" s="4" customFormat="1" ht="7" customHeight="1" x14ac:dyDescent="0.15"/>
    <row r="8" spans="1:4" s="4" customFormat="1" ht="46" customHeight="1" x14ac:dyDescent="0.15">
      <c r="A8" s="252" t="s">
        <v>193</v>
      </c>
      <c r="B8" s="252"/>
      <c r="C8" s="252"/>
      <c r="D8" s="252"/>
    </row>
    <row r="9" spans="1:4" customFormat="1" ht="14" x14ac:dyDescent="0.2"/>
    <row r="10" spans="1:4" s="20" customFormat="1" ht="35.25" customHeight="1" x14ac:dyDescent="0.2">
      <c r="A10" s="97" t="s">
        <v>157</v>
      </c>
      <c r="B10" s="245">
        <f>D28+D43+D49</f>
        <v>0</v>
      </c>
      <c r="C10" s="246"/>
      <c r="D10" s="247"/>
    </row>
    <row r="11" spans="1:4" customFormat="1" ht="15.75" customHeight="1" x14ac:dyDescent="0.2">
      <c r="A11" s="8" t="s">
        <v>189</v>
      </c>
      <c r="B11" s="248"/>
      <c r="C11" s="249"/>
      <c r="D11" s="250"/>
    </row>
    <row r="12" spans="1:4" customFormat="1" ht="15.75" customHeight="1" x14ac:dyDescent="0.2">
      <c r="A12" s="8" t="s">
        <v>190</v>
      </c>
      <c r="B12" s="251"/>
      <c r="C12" s="251"/>
      <c r="D12" s="251"/>
    </row>
    <row r="13" spans="1:4" customFormat="1" ht="15.75" customHeight="1" x14ac:dyDescent="0.2">
      <c r="A13" s="8" t="s">
        <v>183</v>
      </c>
      <c r="B13" s="251"/>
      <c r="C13" s="251"/>
      <c r="D13" s="251"/>
    </row>
    <row r="14" spans="1:4" customFormat="1" ht="15.75" customHeight="1" x14ac:dyDescent="0.2">
      <c r="A14" s="4"/>
      <c r="B14" s="81"/>
      <c r="C14" s="81"/>
      <c r="D14" s="82"/>
    </row>
    <row r="15" spans="1:4" customFormat="1" ht="30" x14ac:dyDescent="0.2">
      <c r="A15" s="80" t="s">
        <v>159</v>
      </c>
      <c r="B15" s="83" t="s">
        <v>0</v>
      </c>
      <c r="C15" s="84" t="s">
        <v>1</v>
      </c>
      <c r="D15" s="85" t="s">
        <v>2</v>
      </c>
    </row>
    <row r="16" spans="1:4" s="10" customFormat="1" ht="21" customHeight="1" x14ac:dyDescent="0.2">
      <c r="A16" s="86" t="s">
        <v>158</v>
      </c>
      <c r="B16" s="87"/>
      <c r="C16" s="87"/>
      <c r="D16" s="88"/>
    </row>
    <row r="17" spans="1:4" customFormat="1" ht="15.75" customHeight="1" x14ac:dyDescent="0.2">
      <c r="A17" s="89" t="s">
        <v>3</v>
      </c>
      <c r="B17" s="90">
        <f>'Claims WS1 FireSmart - YEAR 1'!E46</f>
        <v>0</v>
      </c>
      <c r="C17" s="91">
        <f>'Claims WS1 FireSmart - YEAR 1'!H46</f>
        <v>0</v>
      </c>
      <c r="D17" s="90">
        <f t="shared" ref="D17:D27" si="0">SUM(B17:C17)</f>
        <v>0</v>
      </c>
    </row>
    <row r="18" spans="1:4" customFormat="1" ht="15.75" customHeight="1" x14ac:dyDescent="0.2">
      <c r="A18" s="89" t="s">
        <v>4</v>
      </c>
      <c r="B18" s="90">
        <f>'Claims WS1 FireSmart - YEAR 1'!E73</f>
        <v>0</v>
      </c>
      <c r="C18" s="91">
        <f>'Claims WS1 FireSmart - YEAR 1'!H73</f>
        <v>0</v>
      </c>
      <c r="D18" s="90">
        <f t="shared" si="0"/>
        <v>0</v>
      </c>
    </row>
    <row r="19" spans="1:4" customFormat="1" ht="15.75" customHeight="1" x14ac:dyDescent="0.2">
      <c r="A19" s="89" t="s">
        <v>5</v>
      </c>
      <c r="B19" s="90">
        <f>'Claims WS1 FireSmart - YEAR 1'!E95</f>
        <v>0</v>
      </c>
      <c r="C19" s="91">
        <f>'Claims WS1 FireSmart - YEAR 1'!H95</f>
        <v>0</v>
      </c>
      <c r="D19" s="90">
        <f t="shared" si="0"/>
        <v>0</v>
      </c>
    </row>
    <row r="20" spans="1:4" customFormat="1" ht="15.75" customHeight="1" x14ac:dyDescent="0.2">
      <c r="A20" s="89" t="s">
        <v>6</v>
      </c>
      <c r="B20" s="90">
        <f>'Claims WS1 FireSmart - YEAR 1'!E117</f>
        <v>0</v>
      </c>
      <c r="C20" s="91">
        <f>'Claims WS1 FireSmart - YEAR 1'!H117</f>
        <v>0</v>
      </c>
      <c r="D20" s="90">
        <f t="shared" si="0"/>
        <v>0</v>
      </c>
    </row>
    <row r="21" spans="1:4" customFormat="1" ht="15.75" customHeight="1" x14ac:dyDescent="0.2">
      <c r="A21" s="89" t="s">
        <v>7</v>
      </c>
      <c r="B21" s="90">
        <f>'Claims WS1 FireSmart - YEAR 1'!E139</f>
        <v>0</v>
      </c>
      <c r="C21" s="91">
        <f>'Claims WS1 FireSmart - YEAR 1'!H139</f>
        <v>0</v>
      </c>
      <c r="D21" s="90">
        <f t="shared" si="0"/>
        <v>0</v>
      </c>
    </row>
    <row r="22" spans="1:4" customFormat="1" ht="15.75" customHeight="1" x14ac:dyDescent="0.2">
      <c r="A22" s="89" t="s">
        <v>8</v>
      </c>
      <c r="B22" s="90">
        <f>'Claims WS1 FireSmart - YEAR 1'!E179</f>
        <v>0</v>
      </c>
      <c r="C22" s="91">
        <f>'Claims WS1 FireSmart - YEAR 1'!H179</f>
        <v>0</v>
      </c>
      <c r="D22" s="90">
        <f t="shared" si="0"/>
        <v>0</v>
      </c>
    </row>
    <row r="23" spans="1:4" customFormat="1" ht="15.75" customHeight="1" x14ac:dyDescent="0.2">
      <c r="A23" s="89" t="s">
        <v>9</v>
      </c>
      <c r="B23" s="90">
        <f>'Claims WS1 FireSmart - YEAR 1'!E205</f>
        <v>0</v>
      </c>
      <c r="C23" s="91">
        <f>'Claims WS1 FireSmart - YEAR 1'!H205</f>
        <v>0</v>
      </c>
      <c r="D23" s="90">
        <f t="shared" si="0"/>
        <v>0</v>
      </c>
    </row>
    <row r="24" spans="1:4" customFormat="1" ht="15.75" customHeight="1" x14ac:dyDescent="0.2">
      <c r="A24" s="89" t="s">
        <v>10</v>
      </c>
      <c r="B24" s="90">
        <f>'Claims WS1 FireSmart - YEAR 1'!E232</f>
        <v>0</v>
      </c>
      <c r="C24" s="91">
        <f>'Claims WS1 FireSmart - YEAR 1'!H232</f>
        <v>0</v>
      </c>
      <c r="D24" s="90">
        <f t="shared" si="0"/>
        <v>0</v>
      </c>
    </row>
    <row r="25" spans="1:4" customFormat="1" ht="15.75" customHeight="1" x14ac:dyDescent="0.2">
      <c r="A25" s="89" t="s">
        <v>11</v>
      </c>
      <c r="B25" s="90">
        <f>'Claims WS1 FireSmart - YEAR 1'!E254</f>
        <v>0</v>
      </c>
      <c r="C25" s="91">
        <f>'Claims WS1 FireSmart - YEAR 1'!H254</f>
        <v>0</v>
      </c>
      <c r="D25" s="90">
        <f t="shared" si="0"/>
        <v>0</v>
      </c>
    </row>
    <row r="26" spans="1:4" customFormat="1" ht="15.75" customHeight="1" x14ac:dyDescent="0.2">
      <c r="A26" s="89" t="s">
        <v>12</v>
      </c>
      <c r="B26" s="90">
        <f>'Claims WS1 FireSmart - YEAR 1'!E276</f>
        <v>0</v>
      </c>
      <c r="C26" s="91">
        <f>'Claims WS1 FireSmart - YEAR 1'!H276</f>
        <v>0</v>
      </c>
      <c r="D26" s="90">
        <f t="shared" si="0"/>
        <v>0</v>
      </c>
    </row>
    <row r="27" spans="1:4" customFormat="1" ht="15.75" customHeight="1" x14ac:dyDescent="0.2">
      <c r="A27" s="89" t="s">
        <v>13</v>
      </c>
      <c r="B27" s="90">
        <f>'Claims WS1 FireSmart - YEAR 1'!E304</f>
        <v>0</v>
      </c>
      <c r="C27" s="91">
        <f>'Claims WS1 FireSmart - YEAR 1'!H304</f>
        <v>0</v>
      </c>
      <c r="D27" s="90">
        <f t="shared" si="0"/>
        <v>0</v>
      </c>
    </row>
    <row r="28" spans="1:4" customFormat="1" ht="15.75" customHeight="1" x14ac:dyDescent="0.2">
      <c r="A28" s="92" t="s">
        <v>14</v>
      </c>
      <c r="B28" s="93">
        <f>SUM(B17:B27)</f>
        <v>0</v>
      </c>
      <c r="C28" s="94">
        <f>SUM(C17:C27)</f>
        <v>0</v>
      </c>
      <c r="D28" s="93">
        <f t="shared" ref="D28" si="1">SUM(D17:D27)</f>
        <v>0</v>
      </c>
    </row>
    <row r="29" spans="1:4" customFormat="1" ht="15.75" customHeight="1" x14ac:dyDescent="0.2">
      <c r="A29" s="4"/>
      <c r="B29" s="81"/>
      <c r="C29" s="81"/>
      <c r="D29" s="82"/>
    </row>
    <row r="30" spans="1:4" customFormat="1" ht="30" x14ac:dyDescent="0.2">
      <c r="A30" s="80" t="s">
        <v>160</v>
      </c>
      <c r="B30" s="83" t="s">
        <v>0</v>
      </c>
      <c r="C30" s="84" t="s">
        <v>1</v>
      </c>
      <c r="D30" s="85" t="s">
        <v>2</v>
      </c>
    </row>
    <row r="31" spans="1:4" s="10" customFormat="1" ht="21" customHeight="1" x14ac:dyDescent="0.2">
      <c r="A31" s="86" t="s">
        <v>161</v>
      </c>
      <c r="B31" s="87"/>
      <c r="C31" s="87"/>
      <c r="D31" s="88"/>
    </row>
    <row r="32" spans="1:4" customFormat="1" ht="15.75" customHeight="1" x14ac:dyDescent="0.2">
      <c r="A32" s="89" t="s">
        <v>3</v>
      </c>
      <c r="B32" s="90">
        <f>'Claims WS1 FireSmart - YEAR 2'!E46</f>
        <v>0</v>
      </c>
      <c r="C32" s="91">
        <f>'Claims WS1 FireSmart - YEAR 2'!H46</f>
        <v>0</v>
      </c>
      <c r="D32" s="90">
        <f t="shared" ref="D32:D42" si="2">SUM(B32:C32)</f>
        <v>0</v>
      </c>
    </row>
    <row r="33" spans="1:4" customFormat="1" ht="15.75" customHeight="1" x14ac:dyDescent="0.2">
      <c r="A33" s="89" t="s">
        <v>4</v>
      </c>
      <c r="B33" s="90">
        <f>'Claims WS1 FireSmart - YEAR 2'!E73</f>
        <v>0</v>
      </c>
      <c r="C33" s="91">
        <f>'Claims WS1 FireSmart - YEAR 2'!H73</f>
        <v>0</v>
      </c>
      <c r="D33" s="90">
        <f t="shared" si="2"/>
        <v>0</v>
      </c>
    </row>
    <row r="34" spans="1:4" customFormat="1" ht="15.75" customHeight="1" x14ac:dyDescent="0.2">
      <c r="A34" s="89" t="s">
        <v>5</v>
      </c>
      <c r="B34" s="90">
        <f>'Claims WS1 FireSmart - YEAR 2'!E95</f>
        <v>0</v>
      </c>
      <c r="C34" s="91">
        <f>'Claims WS1 FireSmart - YEAR 2'!H95</f>
        <v>0</v>
      </c>
      <c r="D34" s="90">
        <f t="shared" si="2"/>
        <v>0</v>
      </c>
    </row>
    <row r="35" spans="1:4" customFormat="1" ht="15.75" customHeight="1" x14ac:dyDescent="0.2">
      <c r="A35" s="89" t="s">
        <v>6</v>
      </c>
      <c r="B35" s="90">
        <f>'Claims WS1 FireSmart - YEAR 2'!E117</f>
        <v>0</v>
      </c>
      <c r="C35" s="91">
        <f>'Claims WS1 FireSmart - YEAR 2'!H117</f>
        <v>0</v>
      </c>
      <c r="D35" s="90">
        <f t="shared" si="2"/>
        <v>0</v>
      </c>
    </row>
    <row r="36" spans="1:4" customFormat="1" ht="15.75" customHeight="1" x14ac:dyDescent="0.2">
      <c r="A36" s="89" t="s">
        <v>7</v>
      </c>
      <c r="B36" s="90">
        <f>'Claims WS1 FireSmart - YEAR 2'!E139</f>
        <v>0</v>
      </c>
      <c r="C36" s="91">
        <f>'Claims WS1 FireSmart - YEAR 2'!H139</f>
        <v>0</v>
      </c>
      <c r="D36" s="90">
        <f t="shared" si="2"/>
        <v>0</v>
      </c>
    </row>
    <row r="37" spans="1:4" customFormat="1" ht="15.75" customHeight="1" x14ac:dyDescent="0.2">
      <c r="A37" s="89" t="s">
        <v>8</v>
      </c>
      <c r="B37" s="90">
        <f>'Claims WS1 FireSmart - YEAR 2'!E179</f>
        <v>0</v>
      </c>
      <c r="C37" s="91">
        <f>'Claims WS1 FireSmart - YEAR 2'!H179</f>
        <v>0</v>
      </c>
      <c r="D37" s="90">
        <f t="shared" si="2"/>
        <v>0</v>
      </c>
    </row>
    <row r="38" spans="1:4" customFormat="1" ht="15.75" customHeight="1" x14ac:dyDescent="0.2">
      <c r="A38" s="89" t="s">
        <v>9</v>
      </c>
      <c r="B38" s="90">
        <f>'Claims WS1 FireSmart - YEAR 2'!E205</f>
        <v>0</v>
      </c>
      <c r="C38" s="91">
        <f>'Claims WS1 FireSmart - YEAR 2'!H205</f>
        <v>0</v>
      </c>
      <c r="D38" s="90">
        <f t="shared" si="2"/>
        <v>0</v>
      </c>
    </row>
    <row r="39" spans="1:4" customFormat="1" ht="15.75" customHeight="1" x14ac:dyDescent="0.2">
      <c r="A39" s="89" t="s">
        <v>10</v>
      </c>
      <c r="B39" s="90">
        <f>'Claims WS1 FireSmart - YEAR 2'!E232</f>
        <v>0</v>
      </c>
      <c r="C39" s="91">
        <f>'Claims WS1 FireSmart - YEAR 2'!H232</f>
        <v>0</v>
      </c>
      <c r="D39" s="90">
        <f t="shared" si="2"/>
        <v>0</v>
      </c>
    </row>
    <row r="40" spans="1:4" customFormat="1" ht="15.75" customHeight="1" x14ac:dyDescent="0.2">
      <c r="A40" s="89" t="s">
        <v>11</v>
      </c>
      <c r="B40" s="90">
        <f>'Claims WS1 FireSmart - YEAR 2'!E254</f>
        <v>0</v>
      </c>
      <c r="C40" s="91">
        <f>'Claims WS1 FireSmart - YEAR 2'!H254</f>
        <v>0</v>
      </c>
      <c r="D40" s="90">
        <f t="shared" si="2"/>
        <v>0</v>
      </c>
    </row>
    <row r="41" spans="1:4" customFormat="1" ht="15.75" customHeight="1" x14ac:dyDescent="0.2">
      <c r="A41" s="89" t="s">
        <v>12</v>
      </c>
      <c r="B41" s="90">
        <f>'Claims WS1 FireSmart - YEAR 2'!E276</f>
        <v>0</v>
      </c>
      <c r="C41" s="91">
        <f>'Claims WS1 FireSmart - YEAR 2'!H276</f>
        <v>0</v>
      </c>
      <c r="D41" s="90">
        <f t="shared" si="2"/>
        <v>0</v>
      </c>
    </row>
    <row r="42" spans="1:4" customFormat="1" ht="15.75" customHeight="1" x14ac:dyDescent="0.2">
      <c r="A42" s="89" t="s">
        <v>13</v>
      </c>
      <c r="B42" s="90">
        <f>'Claims WS1 FireSmart - YEAR 2'!E304</f>
        <v>0</v>
      </c>
      <c r="C42" s="91">
        <f>'Claims WS1 FireSmart - YEAR 2'!H304</f>
        <v>0</v>
      </c>
      <c r="D42" s="90">
        <f t="shared" si="2"/>
        <v>0</v>
      </c>
    </row>
    <row r="43" spans="1:4" s="15" customFormat="1" ht="15.75" customHeight="1" x14ac:dyDescent="0.2">
      <c r="A43" s="92" t="s">
        <v>14</v>
      </c>
      <c r="B43" s="93">
        <f>SUM(B32:B42)</f>
        <v>0</v>
      </c>
      <c r="C43" s="94">
        <f>SUM(C32:C42)</f>
        <v>0</v>
      </c>
      <c r="D43" s="93">
        <f t="shared" ref="D43" si="3">SUM(D32:D42)</f>
        <v>0</v>
      </c>
    </row>
    <row r="44" spans="1:4" customFormat="1" ht="15.75" customHeight="1" x14ac:dyDescent="0.2">
      <c r="A44" s="95"/>
      <c r="B44" s="96"/>
      <c r="C44" s="96"/>
      <c r="D44" s="82"/>
    </row>
    <row r="45" spans="1:4" customFormat="1" ht="15.75" customHeight="1" x14ac:dyDescent="0.2">
      <c r="A45" s="95"/>
      <c r="B45" s="96"/>
      <c r="C45" s="96"/>
      <c r="D45" s="82"/>
    </row>
    <row r="46" spans="1:4" customFormat="1" ht="30" x14ac:dyDescent="0.2">
      <c r="A46" s="80" t="s">
        <v>180</v>
      </c>
      <c r="B46" s="83" t="s">
        <v>0</v>
      </c>
      <c r="C46" s="84" t="s">
        <v>1</v>
      </c>
      <c r="D46" s="85" t="s">
        <v>2</v>
      </c>
    </row>
    <row r="47" spans="1:4" s="10" customFormat="1" ht="21" customHeight="1" x14ac:dyDescent="0.2">
      <c r="A47" s="86" t="s">
        <v>181</v>
      </c>
      <c r="B47" s="87"/>
      <c r="C47" s="87"/>
      <c r="D47" s="88"/>
    </row>
    <row r="48" spans="1:4" customFormat="1" ht="15.75" customHeight="1" x14ac:dyDescent="0.2">
      <c r="A48" s="89" t="s">
        <v>140</v>
      </c>
      <c r="B48" s="90">
        <f>'Claims WS3 CWRP'!C30</f>
        <v>0</v>
      </c>
      <c r="C48" s="91">
        <f>'Claims WS3 CWRP'!F30</f>
        <v>0</v>
      </c>
      <c r="D48" s="90">
        <f t="shared" ref="D48" si="4">SUM(B48:C48)</f>
        <v>0</v>
      </c>
    </row>
    <row r="49" spans="1:4" s="15" customFormat="1" ht="15.75" customHeight="1" x14ac:dyDescent="0.2">
      <c r="A49" s="92" t="s">
        <v>14</v>
      </c>
      <c r="B49" s="93">
        <f>SUM(B48:B48)</f>
        <v>0</v>
      </c>
      <c r="C49" s="94">
        <f>SUM(C48:C48)</f>
        <v>0</v>
      </c>
      <c r="D49" s="93">
        <f>SUM(D48:D48)</f>
        <v>0</v>
      </c>
    </row>
    <row r="50" spans="1:4" customFormat="1" ht="15.75" customHeight="1" x14ac:dyDescent="0.2">
      <c r="A50" s="4"/>
      <c r="B50" s="4"/>
      <c r="C50" s="4"/>
      <c r="D50" s="82"/>
    </row>
    <row r="51" spans="1:4" customFormat="1" ht="15.75" customHeight="1" x14ac:dyDescent="0.2">
      <c r="A51" s="4"/>
      <c r="B51" s="4"/>
      <c r="C51" s="4"/>
      <c r="D51" s="82"/>
    </row>
    <row r="52" spans="1:4" customFormat="1" ht="35.25" customHeight="1" x14ac:dyDescent="0.2">
      <c r="A52" s="97" t="s">
        <v>15</v>
      </c>
      <c r="B52" s="239">
        <f>C28+C43+C49</f>
        <v>0</v>
      </c>
      <c r="C52" s="240"/>
      <c r="D52" s="241"/>
    </row>
    <row r="53" spans="1:4" s="98" customFormat="1" ht="32" customHeight="1" x14ac:dyDescent="0.2">
      <c r="A53" s="242" t="s">
        <v>182</v>
      </c>
      <c r="B53" s="243"/>
      <c r="C53" s="243"/>
      <c r="D53" s="244"/>
    </row>
    <row r="54" spans="1:4" customFormat="1" ht="15.75" customHeight="1" x14ac:dyDescent="0.2">
      <c r="A54" s="8"/>
      <c r="B54" s="99" t="s">
        <v>123</v>
      </c>
      <c r="C54" s="100" t="s">
        <v>16</v>
      </c>
      <c r="D54" s="101" t="s">
        <v>142</v>
      </c>
    </row>
    <row r="55" spans="1:4" customFormat="1" x14ac:dyDescent="0.2">
      <c r="A55" s="102" t="s">
        <v>17</v>
      </c>
      <c r="B55" s="103"/>
      <c r="C55" s="235"/>
      <c r="D55" s="236"/>
    </row>
    <row r="56" spans="1:4" customFormat="1" x14ac:dyDescent="0.2">
      <c r="A56" s="102" t="s">
        <v>18</v>
      </c>
      <c r="B56" s="103"/>
      <c r="C56" s="235"/>
      <c r="D56" s="236"/>
    </row>
    <row r="57" spans="1:4" customFormat="1" x14ac:dyDescent="0.2">
      <c r="A57" s="102" t="s">
        <v>19</v>
      </c>
      <c r="B57" s="103"/>
      <c r="C57" s="235"/>
      <c r="D57" s="236"/>
    </row>
    <row r="58" spans="1:4" customFormat="1" x14ac:dyDescent="0.2">
      <c r="A58" s="102" t="s">
        <v>20</v>
      </c>
      <c r="B58" s="103"/>
      <c r="C58" s="235"/>
      <c r="D58" s="236"/>
    </row>
    <row r="59" spans="1:4" customFormat="1" x14ac:dyDescent="0.2">
      <c r="A59" s="102" t="s">
        <v>191</v>
      </c>
      <c r="B59" s="103"/>
      <c r="C59" s="235"/>
      <c r="D59" s="236"/>
    </row>
    <row r="60" spans="1:4" customFormat="1" ht="15.75" customHeight="1" x14ac:dyDescent="0.2">
      <c r="A60" s="4"/>
      <c r="B60" s="4"/>
      <c r="C60" s="4"/>
      <c r="D60" s="82"/>
    </row>
    <row r="61" spans="1:4" customFormat="1" ht="14" x14ac:dyDescent="0.2"/>
    <row r="62" spans="1:4" customFormat="1" ht="14" x14ac:dyDescent="0.2"/>
    <row r="63" spans="1:4" customFormat="1" ht="14" x14ac:dyDescent="0.2"/>
    <row r="64" spans="1: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customFormat="1" ht="14" x14ac:dyDescent="0.2"/>
    <row r="466" customFormat="1" ht="14" x14ac:dyDescent="0.2"/>
    <row r="467" customFormat="1" ht="14" x14ac:dyDescent="0.2"/>
    <row r="468" customFormat="1" ht="14" x14ac:dyDescent="0.2"/>
    <row r="469" customFormat="1" ht="14" x14ac:dyDescent="0.2"/>
    <row r="470" customFormat="1" ht="14" x14ac:dyDescent="0.2"/>
    <row r="471" customFormat="1" ht="14" x14ac:dyDescent="0.2"/>
    <row r="472" customFormat="1" ht="14" x14ac:dyDescent="0.2"/>
    <row r="473" customFormat="1" ht="14" x14ac:dyDescent="0.2"/>
    <row r="474" customFormat="1" ht="14" x14ac:dyDescent="0.2"/>
    <row r="475" customFormat="1" ht="14" x14ac:dyDescent="0.2"/>
    <row r="476" customFormat="1" ht="14" x14ac:dyDescent="0.2"/>
  </sheetData>
  <sheetProtection sheet="1" selectLockedCells="1"/>
  <sortState xmlns:xlrd2="http://schemas.microsoft.com/office/spreadsheetml/2017/richdata2" ref="A11:D368">
    <sortCondition ref="A11:A368"/>
    <sortCondition ref="B11:B368"/>
  </sortState>
  <mergeCells count="11">
    <mergeCell ref="A1:D1"/>
    <mergeCell ref="A2:D2"/>
    <mergeCell ref="B52:D52"/>
    <mergeCell ref="A53:D53"/>
    <mergeCell ref="B10:D10"/>
    <mergeCell ref="B11:D11"/>
    <mergeCell ref="B12:D12"/>
    <mergeCell ref="B13:D13"/>
    <mergeCell ref="A6:D6"/>
    <mergeCell ref="A4:D4"/>
    <mergeCell ref="A8:D8"/>
  </mergeCells>
  <pageMargins left="0.45" right="0.45" top="1.25" bottom="0.75" header="0.3" footer="0.3"/>
  <pageSetup scale="90" orientation="portrait" horizontalDpi="0" verticalDpi="0"/>
  <headerFooter differentFirst="1">
    <oddFooter>&amp;C&amp;"Arial,Italic"&amp;11 2025 FireSmart Community Funding and Supports
Claims Summary Page &amp;P - as of &amp;D</oddFooter>
    <firstHeader>&amp;C&amp;G</firstHeader>
    <firstFooter>&amp;C&amp;"Arial,Italic"&amp;11&amp;K000000 2025 FireSmart Community Funding and Supports
Claims Summary Page &amp;P - as of &amp;D</firstFooter>
  </headerFooter>
  <legacyDrawingHF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52918-341C-6249-91EB-9512BCD2F539}">
  <sheetPr codeName="Sheet2">
    <tabColor theme="7" tint="0.59999389629810485"/>
  </sheetPr>
  <dimension ref="A1:IN517"/>
  <sheetViews>
    <sheetView showGridLines="0" view="pageLayout" topLeftCell="A285" zoomScale="150" zoomScaleNormal="150" zoomScalePageLayoutView="150" workbookViewId="0">
      <selection activeCell="F285" sqref="F285"/>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237" t="s">
        <v>194</v>
      </c>
      <c r="B1" s="237"/>
      <c r="C1" s="237"/>
      <c r="D1" s="237"/>
      <c r="E1" s="237"/>
      <c r="F1" s="237"/>
      <c r="G1" s="237"/>
      <c r="H1" s="237"/>
    </row>
    <row r="2" spans="1:248" ht="21.5" customHeight="1" x14ac:dyDescent="0.2">
      <c r="A2" s="238" t="s">
        <v>175</v>
      </c>
      <c r="B2" s="238"/>
      <c r="C2" s="238"/>
      <c r="D2" s="238"/>
      <c r="E2" s="238"/>
      <c r="F2" s="238"/>
      <c r="G2" s="238"/>
      <c r="H2" s="238"/>
    </row>
    <row r="3" spans="1:248" customFormat="1" ht="14" x14ac:dyDescent="0.2"/>
    <row r="4" spans="1:248" customFormat="1" ht="70" customHeight="1" x14ac:dyDescent="0.2">
      <c r="A4" s="264" t="s">
        <v>239</v>
      </c>
      <c r="B4" s="265"/>
      <c r="C4" s="265"/>
      <c r="D4" s="265"/>
      <c r="E4" s="265"/>
      <c r="F4" s="265"/>
      <c r="G4" s="265"/>
      <c r="H4" s="265"/>
    </row>
    <row r="5" spans="1:248" customFormat="1" ht="14" x14ac:dyDescent="0.2">
      <c r="A5" s="21"/>
      <c r="B5" s="21"/>
      <c r="C5" s="21"/>
      <c r="D5" s="21"/>
      <c r="E5" s="21"/>
      <c r="F5" s="21"/>
      <c r="G5" s="21"/>
      <c r="H5" s="21"/>
    </row>
    <row r="6" spans="1:248" customFormat="1" ht="41" customHeight="1" x14ac:dyDescent="0.2">
      <c r="A6" s="265" t="s">
        <v>162</v>
      </c>
      <c r="B6" s="265"/>
      <c r="C6" s="265"/>
      <c r="D6" s="265"/>
      <c r="E6" s="265"/>
      <c r="F6" s="265"/>
      <c r="G6" s="265"/>
      <c r="H6" s="265"/>
    </row>
    <row r="7" spans="1:248" customFormat="1" ht="14" x14ac:dyDescent="0.2">
      <c r="A7" s="21"/>
      <c r="B7" s="21"/>
      <c r="C7" s="21"/>
      <c r="D7" s="21"/>
      <c r="E7" s="21"/>
      <c r="F7" s="21"/>
      <c r="G7" s="21"/>
      <c r="H7" s="21"/>
    </row>
    <row r="8" spans="1:248" s="20" customFormat="1" ht="14.25" customHeight="1" x14ac:dyDescent="0.2">
      <c r="A8" s="267" t="s">
        <v>124</v>
      </c>
      <c r="B8" s="268"/>
      <c r="C8" s="268"/>
      <c r="D8" s="268"/>
      <c r="E8" s="22"/>
      <c r="F8" s="263"/>
      <c r="G8" s="263"/>
      <c r="H8" s="26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253" t="s">
        <v>156</v>
      </c>
      <c r="B10" s="253"/>
      <c r="C10" s="269"/>
      <c r="D10" s="266"/>
      <c r="E10" s="266"/>
      <c r="F10" s="266"/>
      <c r="G10" s="266"/>
      <c r="H10" s="266"/>
    </row>
    <row r="11" spans="1:248" customFormat="1" ht="14.25" customHeight="1" x14ac:dyDescent="0.2">
      <c r="A11" s="23"/>
      <c r="B11" s="24"/>
      <c r="C11" s="25"/>
      <c r="D11" s="24"/>
      <c r="E11" s="24"/>
      <c r="F11" s="24"/>
    </row>
    <row r="12" spans="1:248" customFormat="1" ht="14.25" customHeight="1" x14ac:dyDescent="0.2">
      <c r="A12" s="254" t="s">
        <v>155</v>
      </c>
      <c r="B12" s="254"/>
      <c r="C12" s="270"/>
      <c r="D12" s="266"/>
      <c r="E12" s="266"/>
      <c r="F12" s="266"/>
      <c r="G12" s="266"/>
      <c r="H12" s="266"/>
    </row>
    <row r="13" spans="1:248" customFormat="1" ht="14.25" customHeight="1" x14ac:dyDescent="0.2">
      <c r="A13" s="23"/>
      <c r="B13" s="23"/>
      <c r="C13" s="23"/>
      <c r="D13" s="46"/>
      <c r="E13" s="46"/>
      <c r="F13" s="46"/>
      <c r="G13" s="46"/>
      <c r="H13" s="46"/>
    </row>
    <row r="14" spans="1:248" customFormat="1" ht="14.25" customHeight="1" x14ac:dyDescent="0.2">
      <c r="A14" s="254" t="s">
        <v>187</v>
      </c>
      <c r="B14" s="254"/>
      <c r="C14" s="254"/>
      <c r="D14" s="255"/>
      <c r="E14" s="256"/>
      <c r="F14" s="256"/>
      <c r="G14" s="256"/>
      <c r="H14" s="257"/>
    </row>
    <row r="15" spans="1:248" customFormat="1" ht="14.25" customHeight="1" x14ac:dyDescent="0.2">
      <c r="A15" s="253"/>
      <c r="B15" s="253"/>
      <c r="C15" s="27"/>
      <c r="D15" s="271"/>
      <c r="E15" s="271"/>
      <c r="F15" s="271"/>
      <c r="G15" s="271"/>
      <c r="H15" s="271"/>
    </row>
    <row r="16" spans="1:248" s="20" customFormat="1" ht="14.25" customHeight="1" x14ac:dyDescent="0.2">
      <c r="A16" s="260" t="s">
        <v>163</v>
      </c>
      <c r="B16" s="261"/>
      <c r="C16" s="261"/>
      <c r="D16" s="261"/>
      <c r="E16" s="261"/>
      <c r="F16" s="261"/>
      <c r="G16" s="261"/>
      <c r="H16" s="261"/>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259" t="s">
        <v>0</v>
      </c>
      <c r="D18" s="259"/>
      <c r="E18" s="259"/>
      <c r="F18" s="259" t="s">
        <v>21</v>
      </c>
      <c r="G18" s="259"/>
      <c r="H18" s="259"/>
    </row>
    <row r="19" spans="1:8" customFormat="1" ht="15" x14ac:dyDescent="0.2">
      <c r="A19" s="29"/>
      <c r="B19" s="105" t="s">
        <v>22</v>
      </c>
      <c r="C19" s="30" t="s">
        <v>23</v>
      </c>
      <c r="D19" s="31" t="s">
        <v>24</v>
      </c>
      <c r="E19" s="31" t="s">
        <v>25</v>
      </c>
      <c r="F19" s="30" t="s">
        <v>26</v>
      </c>
      <c r="G19" s="31" t="s">
        <v>27</v>
      </c>
      <c r="H19" s="32" t="s">
        <v>28</v>
      </c>
    </row>
    <row r="20" spans="1:8" customFormat="1" ht="15" x14ac:dyDescent="0.2">
      <c r="A20" s="118"/>
      <c r="B20" s="39" t="s">
        <v>17</v>
      </c>
      <c r="C20" s="106"/>
      <c r="D20" s="106"/>
      <c r="E20" s="106"/>
      <c r="F20" s="14"/>
      <c r="G20" s="13"/>
      <c r="H20" s="107">
        <f>F20*G20</f>
        <v>0</v>
      </c>
    </row>
    <row r="21" spans="1:8" customFormat="1" ht="15" x14ac:dyDescent="0.2">
      <c r="A21" s="118"/>
      <c r="B21" s="39" t="s">
        <v>18</v>
      </c>
      <c r="C21" s="106"/>
      <c r="D21" s="106"/>
      <c r="E21" s="106"/>
      <c r="F21" s="14"/>
      <c r="G21" s="13"/>
      <c r="H21" s="107">
        <f>F21*G21</f>
        <v>0</v>
      </c>
    </row>
    <row r="22" spans="1:8" customFormat="1" ht="15" x14ac:dyDescent="0.2">
      <c r="A22" s="118"/>
      <c r="B22" s="39" t="s">
        <v>19</v>
      </c>
      <c r="C22" s="106"/>
      <c r="D22" s="106"/>
      <c r="E22" s="106"/>
      <c r="F22" s="14"/>
      <c r="G22" s="13"/>
      <c r="H22" s="107">
        <f>F22*G22</f>
        <v>0</v>
      </c>
    </row>
    <row r="23" spans="1:8" customFormat="1" ht="15" x14ac:dyDescent="0.2">
      <c r="A23" s="118"/>
      <c r="B23" s="39" t="s">
        <v>20</v>
      </c>
      <c r="C23" s="106"/>
      <c r="D23" s="106"/>
      <c r="E23" s="106"/>
      <c r="F23" s="14"/>
      <c r="G23" s="13"/>
      <c r="H23" s="107">
        <f>F23*G23</f>
        <v>0</v>
      </c>
    </row>
    <row r="24" spans="1:8" customFormat="1" ht="15" x14ac:dyDescent="0.2">
      <c r="A24" s="118"/>
      <c r="B24" s="39" t="s">
        <v>196</v>
      </c>
      <c r="C24" s="106"/>
      <c r="D24" s="106"/>
      <c r="E24" s="106"/>
      <c r="F24" s="14"/>
      <c r="G24" s="13"/>
      <c r="H24" s="107">
        <f>F24*G24</f>
        <v>0</v>
      </c>
    </row>
    <row r="25" spans="1:8" customFormat="1" ht="14" x14ac:dyDescent="0.2">
      <c r="A25" s="33" t="s">
        <v>30</v>
      </c>
      <c r="B25" s="34" t="s">
        <v>164</v>
      </c>
      <c r="C25" s="108"/>
      <c r="D25" s="109"/>
      <c r="E25" s="109"/>
      <c r="F25" s="108"/>
      <c r="G25" s="109"/>
      <c r="H25" s="109"/>
    </row>
    <row r="26" spans="1:8" customFormat="1" ht="15" x14ac:dyDescent="0.2">
      <c r="A26" s="33"/>
      <c r="B26" s="35" t="s">
        <v>31</v>
      </c>
      <c r="C26" s="14"/>
      <c r="D26" s="13"/>
      <c r="E26" s="110">
        <f t="shared" ref="E26:E34" si="0">C26*D26</f>
        <v>0</v>
      </c>
      <c r="F26" s="108"/>
      <c r="G26" s="109"/>
      <c r="H26" s="109"/>
    </row>
    <row r="27" spans="1:8" customFormat="1" ht="15" x14ac:dyDescent="0.2">
      <c r="A27" s="33"/>
      <c r="B27" s="35" t="s">
        <v>32</v>
      </c>
      <c r="C27" s="14"/>
      <c r="D27" s="13"/>
      <c r="E27" s="110">
        <f t="shared" si="0"/>
        <v>0</v>
      </c>
      <c r="F27" s="108"/>
      <c r="G27" s="109"/>
      <c r="H27" s="109"/>
    </row>
    <row r="28" spans="1:8" customFormat="1" ht="15" x14ac:dyDescent="0.2">
      <c r="A28" s="33"/>
      <c r="B28" s="35" t="s">
        <v>33</v>
      </c>
      <c r="C28" s="14"/>
      <c r="D28" s="13"/>
      <c r="E28" s="110">
        <f t="shared" si="0"/>
        <v>0</v>
      </c>
      <c r="F28" s="108"/>
      <c r="G28" s="109"/>
      <c r="H28" s="109"/>
    </row>
    <row r="29" spans="1:8" customFormat="1" ht="15" x14ac:dyDescent="0.2">
      <c r="A29" s="33"/>
      <c r="B29" s="35" t="s">
        <v>34</v>
      </c>
      <c r="C29" s="14"/>
      <c r="D29" s="51"/>
      <c r="E29" s="110">
        <f t="shared" si="0"/>
        <v>0</v>
      </c>
      <c r="F29" s="108"/>
      <c r="G29" s="109"/>
      <c r="H29" s="109"/>
    </row>
    <row r="30" spans="1:8" customFormat="1" ht="15" x14ac:dyDescent="0.2">
      <c r="A30" s="33"/>
      <c r="B30" s="35" t="s">
        <v>35</v>
      </c>
      <c r="C30" s="14"/>
      <c r="D30" s="13"/>
      <c r="E30" s="110">
        <f t="shared" si="0"/>
        <v>0</v>
      </c>
      <c r="F30" s="108"/>
      <c r="G30" s="109"/>
      <c r="H30" s="109"/>
    </row>
    <row r="31" spans="1:8" customFormat="1" ht="15" x14ac:dyDescent="0.2">
      <c r="A31" s="33"/>
      <c r="B31" s="35" t="s">
        <v>36</v>
      </c>
      <c r="C31" s="14"/>
      <c r="D31" s="13"/>
      <c r="E31" s="110">
        <f t="shared" si="0"/>
        <v>0</v>
      </c>
      <c r="F31" s="108"/>
      <c r="G31" s="109"/>
      <c r="H31" s="109"/>
    </row>
    <row r="32" spans="1:8" customFormat="1" ht="15" x14ac:dyDescent="0.2">
      <c r="A32" s="33"/>
      <c r="B32" s="35" t="s">
        <v>37</v>
      </c>
      <c r="C32" s="14"/>
      <c r="D32" s="13"/>
      <c r="E32" s="110">
        <f t="shared" si="0"/>
        <v>0</v>
      </c>
      <c r="F32" s="108"/>
      <c r="G32" s="109"/>
      <c r="H32" s="109"/>
    </row>
    <row r="33" spans="1:248" customFormat="1" ht="15" x14ac:dyDescent="0.2">
      <c r="A33" s="33" t="s">
        <v>38</v>
      </c>
      <c r="B33" s="35" t="s">
        <v>165</v>
      </c>
      <c r="C33" s="111"/>
      <c r="D33" s="110"/>
      <c r="E33" s="13"/>
      <c r="F33" s="108"/>
      <c r="G33" s="109"/>
      <c r="H33" s="109"/>
    </row>
    <row r="34" spans="1:248" customFormat="1" ht="15" x14ac:dyDescent="0.2">
      <c r="A34" s="33" t="s">
        <v>39</v>
      </c>
      <c r="B34" s="35" t="s">
        <v>40</v>
      </c>
      <c r="C34" s="11"/>
      <c r="D34" s="12"/>
      <c r="E34" s="110">
        <f t="shared" si="0"/>
        <v>0</v>
      </c>
      <c r="F34" s="108"/>
      <c r="G34" s="109"/>
      <c r="H34" s="109"/>
    </row>
    <row r="35" spans="1:248" customFormat="1" ht="15" x14ac:dyDescent="0.2">
      <c r="A35" s="33" t="s">
        <v>41</v>
      </c>
      <c r="B35" s="35" t="s">
        <v>197</v>
      </c>
      <c r="C35" s="11"/>
      <c r="D35" s="12"/>
      <c r="E35" s="110">
        <f>C35*D35</f>
        <v>0</v>
      </c>
      <c r="F35" s="108"/>
      <c r="G35" s="109"/>
      <c r="H35" s="109"/>
    </row>
    <row r="36" spans="1:248" customFormat="1" ht="15" x14ac:dyDescent="0.2">
      <c r="A36" s="33" t="s">
        <v>45</v>
      </c>
      <c r="B36" s="35" t="s">
        <v>42</v>
      </c>
      <c r="C36" s="108"/>
      <c r="D36" s="109"/>
      <c r="E36" s="109"/>
      <c r="F36" s="108"/>
      <c r="G36" s="109"/>
      <c r="H36" s="109"/>
    </row>
    <row r="37" spans="1:248" customFormat="1" ht="15" x14ac:dyDescent="0.2">
      <c r="A37" s="33"/>
      <c r="B37" s="35" t="s">
        <v>43</v>
      </c>
      <c r="C37" s="14"/>
      <c r="D37" s="13"/>
      <c r="E37" s="110">
        <f>PRODUCT(C37:D37)</f>
        <v>0</v>
      </c>
      <c r="F37" s="108"/>
      <c r="G37" s="109"/>
      <c r="H37" s="109"/>
    </row>
    <row r="38" spans="1:248" customFormat="1" ht="15" x14ac:dyDescent="0.2">
      <c r="A38" s="33"/>
      <c r="B38" s="35" t="s">
        <v>44</v>
      </c>
      <c r="C38" s="14"/>
      <c r="D38" s="13"/>
      <c r="E38" s="110">
        <f>PRODUCT(C38:D38)</f>
        <v>0</v>
      </c>
      <c r="F38" s="108"/>
      <c r="G38" s="109"/>
      <c r="H38" s="109"/>
    </row>
    <row r="39" spans="1:248" customFormat="1" ht="15" x14ac:dyDescent="0.2">
      <c r="A39" s="33"/>
      <c r="B39" s="35" t="s">
        <v>198</v>
      </c>
      <c r="C39" s="14"/>
      <c r="D39" s="13"/>
      <c r="E39" s="110">
        <f>PRODUCT(C39:D39)</f>
        <v>0</v>
      </c>
      <c r="F39" s="108"/>
      <c r="G39" s="109"/>
      <c r="H39" s="109"/>
    </row>
    <row r="40" spans="1:248" customFormat="1" ht="15" x14ac:dyDescent="0.2">
      <c r="A40" s="33" t="s">
        <v>47</v>
      </c>
      <c r="B40" s="35" t="s">
        <v>232</v>
      </c>
      <c r="C40" s="14"/>
      <c r="D40" s="13"/>
      <c r="E40" s="110">
        <f>PRODUCT(C40:D40)</f>
        <v>0</v>
      </c>
      <c r="F40" s="108"/>
      <c r="G40" s="109"/>
      <c r="H40" s="109"/>
    </row>
    <row r="41" spans="1:248" customFormat="1" ht="15" x14ac:dyDescent="0.2">
      <c r="A41" s="33" t="s">
        <v>48</v>
      </c>
      <c r="B41" s="35" t="s">
        <v>46</v>
      </c>
      <c r="C41" s="111"/>
      <c r="D41" s="110"/>
      <c r="E41" s="13"/>
      <c r="F41" s="108"/>
      <c r="G41" s="109"/>
      <c r="H41" s="109"/>
    </row>
    <row r="42" spans="1:248" s="7" customFormat="1" ht="30" customHeight="1" x14ac:dyDescent="0.15">
      <c r="A42" s="33" t="s">
        <v>199</v>
      </c>
      <c r="B42" s="35" t="s">
        <v>153</v>
      </c>
      <c r="C42" s="112"/>
      <c r="D42" s="112"/>
      <c r="E42" s="13"/>
      <c r="F42" s="108"/>
      <c r="G42" s="109"/>
      <c r="H42" s="109"/>
    </row>
    <row r="43" spans="1:248" customFormat="1" ht="14" x14ac:dyDescent="0.2">
      <c r="A43" s="33"/>
      <c r="B43" s="18"/>
      <c r="C43" s="112"/>
      <c r="D43" s="112"/>
      <c r="E43" s="110"/>
      <c r="F43" s="108"/>
      <c r="G43" s="109"/>
      <c r="H43" s="109"/>
    </row>
    <row r="44" spans="1:248" s="20" customFormat="1" ht="14.25" customHeight="1" x14ac:dyDescent="0.2">
      <c r="A44" s="33" t="s">
        <v>200</v>
      </c>
      <c r="B44" s="35" t="s">
        <v>179</v>
      </c>
      <c r="C44" s="112"/>
      <c r="D44" s="112"/>
      <c r="E44" s="13"/>
      <c r="F44" s="108"/>
      <c r="G44" s="109"/>
      <c r="H44" s="109"/>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customFormat="1" ht="14" x14ac:dyDescent="0.2">
      <c r="A45" s="33"/>
      <c r="B45" s="18"/>
      <c r="C45" s="112"/>
      <c r="D45" s="112"/>
      <c r="E45" s="110"/>
      <c r="F45" s="108"/>
      <c r="G45" s="109"/>
      <c r="H45" s="109"/>
    </row>
    <row r="46" spans="1:248" customFormat="1" x14ac:dyDescent="0.2">
      <c r="A46" s="36"/>
      <c r="B46" s="37" t="s">
        <v>49</v>
      </c>
      <c r="C46" s="106"/>
      <c r="D46" s="113"/>
      <c r="E46" s="114">
        <f>SUM(E25:E45)</f>
        <v>0</v>
      </c>
      <c r="F46" s="106"/>
      <c r="G46" s="113"/>
      <c r="H46" s="115">
        <f>SUM(H20:H24)</f>
        <v>0</v>
      </c>
    </row>
    <row r="47" spans="1:248" customFormat="1" ht="14" x14ac:dyDescent="0.2"/>
    <row r="48" spans="1:248" customFormat="1" ht="28" customHeight="1" x14ac:dyDescent="0.2">
      <c r="A48" s="252" t="s">
        <v>246</v>
      </c>
      <c r="B48" s="252"/>
      <c r="C48" s="252"/>
      <c r="D48" s="252"/>
      <c r="E48" s="252"/>
      <c r="F48" s="252"/>
      <c r="G48" s="252"/>
      <c r="H48" s="252"/>
    </row>
    <row r="49" spans="1:8" customFormat="1" ht="14" x14ac:dyDescent="0.2"/>
    <row r="50" spans="1:8" customFormat="1" x14ac:dyDescent="0.2">
      <c r="A50" s="267" t="s">
        <v>131</v>
      </c>
      <c r="B50" s="268"/>
      <c r="C50" s="268"/>
      <c r="D50" s="268"/>
      <c r="E50" s="22"/>
      <c r="F50" s="263"/>
      <c r="G50" s="263"/>
      <c r="H50" s="263"/>
    </row>
    <row r="51" spans="1:8" customFormat="1" ht="14" x14ac:dyDescent="0.2">
      <c r="A51" s="21"/>
      <c r="B51" s="21"/>
      <c r="C51" s="21"/>
      <c r="D51" s="21"/>
      <c r="E51" s="21"/>
      <c r="F51" s="21"/>
      <c r="G51" s="21"/>
      <c r="H51" s="21"/>
    </row>
    <row r="52" spans="1:8" customFormat="1" ht="14" x14ac:dyDescent="0.2">
      <c r="A52" s="5"/>
      <c r="B52" s="38"/>
      <c r="C52" s="259" t="s">
        <v>0</v>
      </c>
      <c r="D52" s="259"/>
      <c r="E52" s="259"/>
      <c r="F52" s="259" t="s">
        <v>21</v>
      </c>
      <c r="G52" s="259"/>
      <c r="H52" s="259"/>
    </row>
    <row r="53" spans="1:8" customFormat="1" ht="15" x14ac:dyDescent="0.2">
      <c r="A53" s="29"/>
      <c r="B53" s="105" t="s">
        <v>22</v>
      </c>
      <c r="C53" s="30" t="s">
        <v>23</v>
      </c>
      <c r="D53" s="31" t="s">
        <v>24</v>
      </c>
      <c r="E53" s="31" t="s">
        <v>25</v>
      </c>
      <c r="F53" s="30" t="s">
        <v>26</v>
      </c>
      <c r="G53" s="31" t="s">
        <v>27</v>
      </c>
      <c r="H53" s="32" t="s">
        <v>28</v>
      </c>
    </row>
    <row r="54" spans="1:8" customFormat="1" ht="15" x14ac:dyDescent="0.2">
      <c r="A54" s="118"/>
      <c r="B54" s="39" t="s">
        <v>17</v>
      </c>
      <c r="C54" s="106"/>
      <c r="D54" s="106"/>
      <c r="E54" s="106"/>
      <c r="F54" s="14"/>
      <c r="G54" s="13"/>
      <c r="H54" s="107">
        <f>F54*G54</f>
        <v>0</v>
      </c>
    </row>
    <row r="55" spans="1:8" customFormat="1" ht="15" x14ac:dyDescent="0.2">
      <c r="A55" s="118"/>
      <c r="B55" s="39" t="s">
        <v>18</v>
      </c>
      <c r="C55" s="106"/>
      <c r="D55" s="106"/>
      <c r="E55" s="106"/>
      <c r="F55" s="14"/>
      <c r="G55" s="13"/>
      <c r="H55" s="107">
        <f>F55*G55</f>
        <v>0</v>
      </c>
    </row>
    <row r="56" spans="1:8" customFormat="1" ht="15" x14ac:dyDescent="0.2">
      <c r="A56" s="118"/>
      <c r="B56" s="39" t="s">
        <v>19</v>
      </c>
      <c r="C56" s="106"/>
      <c r="D56" s="106"/>
      <c r="E56" s="106"/>
      <c r="F56" s="14"/>
      <c r="G56" s="13"/>
      <c r="H56" s="107">
        <f>F56*G56</f>
        <v>0</v>
      </c>
    </row>
    <row r="57" spans="1:8" customFormat="1" ht="15" x14ac:dyDescent="0.2">
      <c r="A57" s="118"/>
      <c r="B57" s="39" t="s">
        <v>20</v>
      </c>
      <c r="C57" s="106"/>
      <c r="D57" s="106"/>
      <c r="E57" s="106"/>
      <c r="F57" s="14"/>
      <c r="G57" s="13"/>
      <c r="H57" s="107">
        <f>F57*G57</f>
        <v>0</v>
      </c>
    </row>
    <row r="58" spans="1:8" customFormat="1" ht="15" x14ac:dyDescent="0.2">
      <c r="A58" s="118"/>
      <c r="B58" s="39" t="s">
        <v>196</v>
      </c>
      <c r="C58" s="106"/>
      <c r="D58" s="106"/>
      <c r="E58" s="106"/>
      <c r="F58" s="14"/>
      <c r="G58" s="13"/>
      <c r="H58" s="107">
        <f>F58*G58</f>
        <v>0</v>
      </c>
    </row>
    <row r="59" spans="1:8" customFormat="1" ht="15" x14ac:dyDescent="0.2">
      <c r="A59" s="119" t="s">
        <v>50</v>
      </c>
      <c r="B59" s="120" t="s">
        <v>201</v>
      </c>
      <c r="C59" s="121"/>
      <c r="D59" s="122"/>
      <c r="E59" s="122"/>
      <c r="F59" s="121"/>
      <c r="G59" s="122"/>
      <c r="H59" s="122"/>
    </row>
    <row r="60" spans="1:8" customFormat="1" ht="15" x14ac:dyDescent="0.2">
      <c r="A60" s="119" t="s">
        <v>51</v>
      </c>
      <c r="B60" s="120" t="s">
        <v>202</v>
      </c>
      <c r="C60" s="121"/>
      <c r="D60" s="122"/>
      <c r="E60" s="122"/>
      <c r="F60" s="121"/>
      <c r="G60" s="122"/>
      <c r="H60" s="122"/>
    </row>
    <row r="61" spans="1:8" customFormat="1" ht="15" x14ac:dyDescent="0.2">
      <c r="A61" s="33" t="s">
        <v>52</v>
      </c>
      <c r="B61" s="35" t="s">
        <v>166</v>
      </c>
      <c r="C61" s="40"/>
      <c r="D61" s="41"/>
      <c r="E61" s="13"/>
      <c r="F61" s="40"/>
      <c r="G61" s="41"/>
      <c r="H61" s="41"/>
    </row>
    <row r="62" spans="1:8" customFormat="1" ht="15" x14ac:dyDescent="0.2">
      <c r="A62" s="33" t="s">
        <v>53</v>
      </c>
      <c r="B62" s="35" t="s">
        <v>167</v>
      </c>
      <c r="C62" s="40"/>
      <c r="D62" s="41"/>
      <c r="E62" s="13"/>
      <c r="F62" s="40"/>
      <c r="G62" s="41"/>
      <c r="H62" s="41"/>
    </row>
    <row r="63" spans="1:8" customFormat="1" ht="15" x14ac:dyDescent="0.2">
      <c r="A63" s="33" t="s">
        <v>54</v>
      </c>
      <c r="B63" s="35" t="s">
        <v>55</v>
      </c>
      <c r="C63" s="40"/>
      <c r="D63" s="41"/>
      <c r="E63" s="41"/>
      <c r="F63" s="40"/>
      <c r="G63" s="41"/>
      <c r="H63" s="41"/>
    </row>
    <row r="64" spans="1:8" customFormat="1" ht="15" x14ac:dyDescent="0.2">
      <c r="A64" s="123"/>
      <c r="B64" s="35" t="s">
        <v>203</v>
      </c>
      <c r="C64" s="14"/>
      <c r="D64" s="13"/>
      <c r="E64" s="42">
        <f t="shared" ref="E64:E68" si="1">C64*D64</f>
        <v>0</v>
      </c>
      <c r="F64" s="40"/>
      <c r="G64" s="41"/>
      <c r="H64" s="41"/>
    </row>
    <row r="65" spans="1:248" customFormat="1" ht="33" customHeight="1" x14ac:dyDescent="0.2">
      <c r="A65" s="33"/>
      <c r="B65" s="35" t="s">
        <v>168</v>
      </c>
      <c r="C65" s="14"/>
      <c r="D65" s="13"/>
      <c r="E65" s="42">
        <f t="shared" si="1"/>
        <v>0</v>
      </c>
      <c r="F65" s="40"/>
      <c r="G65" s="41"/>
      <c r="H65" s="41"/>
    </row>
    <row r="66" spans="1:248" customFormat="1" ht="29" customHeight="1" x14ac:dyDescent="0.2">
      <c r="A66" s="33"/>
      <c r="B66" s="35" t="s">
        <v>204</v>
      </c>
      <c r="C66" s="14"/>
      <c r="D66" s="13"/>
      <c r="E66" s="42">
        <f t="shared" si="1"/>
        <v>0</v>
      </c>
      <c r="F66" s="40"/>
      <c r="G66" s="41"/>
      <c r="H66" s="41"/>
    </row>
    <row r="67" spans="1:248" customFormat="1" ht="30" x14ac:dyDescent="0.2">
      <c r="A67" s="33"/>
      <c r="B67" s="35" t="s">
        <v>205</v>
      </c>
      <c r="C67" s="14"/>
      <c r="D67" s="13"/>
      <c r="E67" s="42">
        <f t="shared" si="1"/>
        <v>0</v>
      </c>
      <c r="F67" s="40"/>
      <c r="G67" s="41"/>
      <c r="H67" s="41"/>
    </row>
    <row r="68" spans="1:248" s="20" customFormat="1" ht="32" customHeight="1" x14ac:dyDescent="0.2">
      <c r="A68" s="33"/>
      <c r="B68" s="35" t="s">
        <v>241</v>
      </c>
      <c r="C68" s="14"/>
      <c r="D68" s="13"/>
      <c r="E68" s="42">
        <f t="shared" si="1"/>
        <v>0</v>
      </c>
      <c r="F68" s="40"/>
      <c r="G68" s="41"/>
      <c r="H68" s="41"/>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row>
    <row r="69" spans="1:248" customFormat="1" ht="30" x14ac:dyDescent="0.2">
      <c r="A69" s="33" t="s">
        <v>56</v>
      </c>
      <c r="B69" s="35" t="s">
        <v>153</v>
      </c>
      <c r="C69" s="124"/>
      <c r="D69" s="124"/>
      <c r="E69" s="13"/>
      <c r="F69" s="40"/>
      <c r="G69" s="41"/>
      <c r="H69" s="41"/>
    </row>
    <row r="70" spans="1:248" customFormat="1" ht="14" x14ac:dyDescent="0.2">
      <c r="A70" s="33"/>
      <c r="B70" s="18"/>
      <c r="C70" s="124"/>
      <c r="D70" s="124"/>
      <c r="E70" s="42"/>
      <c r="F70" s="40"/>
      <c r="G70" s="41"/>
      <c r="H70" s="41"/>
    </row>
    <row r="71" spans="1:248" customFormat="1" ht="15" x14ac:dyDescent="0.2">
      <c r="A71" s="33" t="s">
        <v>57</v>
      </c>
      <c r="B71" s="35" t="s">
        <v>179</v>
      </c>
      <c r="C71" s="124"/>
      <c r="D71" s="124"/>
      <c r="E71" s="13"/>
      <c r="F71" s="40"/>
      <c r="G71" s="41"/>
      <c r="H71" s="41"/>
    </row>
    <row r="72" spans="1:248" customFormat="1" ht="14" x14ac:dyDescent="0.2">
      <c r="A72" s="33"/>
      <c r="B72" s="18"/>
      <c r="C72" s="124"/>
      <c r="D72" s="124"/>
      <c r="E72" s="42"/>
      <c r="F72" s="40"/>
      <c r="G72" s="41"/>
      <c r="H72" s="41"/>
    </row>
    <row r="73" spans="1:248" customFormat="1" ht="15" x14ac:dyDescent="0.2">
      <c r="A73" s="43"/>
      <c r="B73" s="44" t="s">
        <v>49</v>
      </c>
      <c r="C73" s="125"/>
      <c r="D73" s="126"/>
      <c r="E73" s="52">
        <f>SUM(E54:E72)</f>
        <v>0</v>
      </c>
      <c r="F73" s="125"/>
      <c r="G73" s="126"/>
      <c r="H73" s="45">
        <f>SUM(H54:H58)</f>
        <v>0</v>
      </c>
    </row>
    <row r="74" spans="1:248" customFormat="1" ht="14" x14ac:dyDescent="0.2"/>
    <row r="75" spans="1:248" customFormat="1" ht="39" customHeight="1" x14ac:dyDescent="0.2">
      <c r="A75" s="258" t="s">
        <v>244</v>
      </c>
      <c r="B75" s="258"/>
      <c r="C75" s="258"/>
      <c r="D75" s="258"/>
      <c r="E75" s="258"/>
      <c r="F75" s="258"/>
      <c r="G75" s="258"/>
      <c r="H75" s="258"/>
    </row>
    <row r="76" spans="1:248" customFormat="1" ht="33" customHeight="1" x14ac:dyDescent="0.2">
      <c r="A76" s="258" t="s">
        <v>245</v>
      </c>
      <c r="B76" s="258"/>
      <c r="C76" s="258"/>
      <c r="D76" s="258"/>
      <c r="E76" s="258"/>
      <c r="F76" s="258"/>
      <c r="G76" s="258"/>
      <c r="H76" s="258"/>
    </row>
    <row r="77" spans="1:248" customFormat="1" ht="14" x14ac:dyDescent="0.2"/>
    <row r="78" spans="1:248" customFormat="1" x14ac:dyDescent="0.2">
      <c r="A78" s="267" t="s">
        <v>132</v>
      </c>
      <c r="B78" s="268"/>
      <c r="C78" s="268"/>
      <c r="D78" s="268"/>
      <c r="E78" s="22"/>
      <c r="F78" s="263"/>
      <c r="G78" s="263"/>
      <c r="H78" s="263"/>
    </row>
    <row r="79" spans="1:248" customFormat="1" ht="15" x14ac:dyDescent="0.2">
      <c r="A79" s="4"/>
      <c r="B79" s="7"/>
      <c r="C79" s="116"/>
      <c r="D79" s="117"/>
      <c r="E79" s="117"/>
      <c r="F79" s="116"/>
      <c r="G79" s="117"/>
      <c r="H79" s="117"/>
    </row>
    <row r="80" spans="1:248" customFormat="1" ht="14" x14ac:dyDescent="0.2">
      <c r="A80" s="167"/>
      <c r="B80" s="168"/>
      <c r="C80" s="259" t="s">
        <v>0</v>
      </c>
      <c r="D80" s="259"/>
      <c r="E80" s="259"/>
      <c r="F80" s="259" t="s">
        <v>21</v>
      </c>
      <c r="G80" s="259"/>
      <c r="H80" s="259"/>
    </row>
    <row r="81" spans="1:248" customFormat="1" ht="15" x14ac:dyDescent="0.2">
      <c r="A81" s="165"/>
      <c r="B81" s="166" t="s">
        <v>22</v>
      </c>
      <c r="C81" s="30" t="s">
        <v>23</v>
      </c>
      <c r="D81" s="31" t="s">
        <v>24</v>
      </c>
      <c r="E81" s="31" t="s">
        <v>25</v>
      </c>
      <c r="F81" s="30" t="s">
        <v>26</v>
      </c>
      <c r="G81" s="31" t="s">
        <v>27</v>
      </c>
      <c r="H81" s="32" t="s">
        <v>28</v>
      </c>
    </row>
    <row r="82" spans="1:248" customFormat="1" ht="15" x14ac:dyDescent="0.2">
      <c r="A82" s="169"/>
      <c r="B82" s="170" t="s">
        <v>17</v>
      </c>
      <c r="C82" s="171"/>
      <c r="D82" s="171"/>
      <c r="E82" s="171"/>
      <c r="F82" s="172"/>
      <c r="G82" s="173"/>
      <c r="H82" s="174">
        <f>F82*G82</f>
        <v>0</v>
      </c>
    </row>
    <row r="83" spans="1:248" customFormat="1" ht="17" customHeight="1" x14ac:dyDescent="0.2">
      <c r="A83" s="175"/>
      <c r="B83" s="176" t="s">
        <v>18</v>
      </c>
      <c r="C83" s="177"/>
      <c r="D83" s="177"/>
      <c r="E83" s="177"/>
      <c r="F83" s="178"/>
      <c r="G83" s="179"/>
      <c r="H83" s="180">
        <f>F83*G83</f>
        <v>0</v>
      </c>
    </row>
    <row r="84" spans="1:248" customFormat="1" ht="15" x14ac:dyDescent="0.2">
      <c r="A84" s="175"/>
      <c r="B84" s="176" t="s">
        <v>19</v>
      </c>
      <c r="C84" s="177"/>
      <c r="D84" s="177"/>
      <c r="E84" s="177"/>
      <c r="F84" s="178"/>
      <c r="G84" s="179"/>
      <c r="H84" s="180">
        <f>F84*G84</f>
        <v>0</v>
      </c>
    </row>
    <row r="85" spans="1:248" s="20" customFormat="1" ht="14.25" customHeight="1" x14ac:dyDescent="0.2">
      <c r="A85" s="175"/>
      <c r="B85" s="176" t="s">
        <v>20</v>
      </c>
      <c r="C85" s="177"/>
      <c r="D85" s="177"/>
      <c r="E85" s="177"/>
      <c r="F85" s="178"/>
      <c r="G85" s="179"/>
      <c r="H85" s="180">
        <f>F85*G85</f>
        <v>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row>
    <row r="86" spans="1:248" customFormat="1" ht="15" x14ac:dyDescent="0.2">
      <c r="A86" s="175"/>
      <c r="B86" s="176" t="s">
        <v>196</v>
      </c>
      <c r="C86" s="177"/>
      <c r="D86" s="177"/>
      <c r="E86" s="177"/>
      <c r="F86" s="178"/>
      <c r="G86" s="179"/>
      <c r="H86" s="180">
        <f>PRODUCT(F86:G86)</f>
        <v>0</v>
      </c>
    </row>
    <row r="87" spans="1:248" customFormat="1" ht="15" x14ac:dyDescent="0.2">
      <c r="A87" s="33" t="s">
        <v>58</v>
      </c>
      <c r="B87" s="35" t="s">
        <v>169</v>
      </c>
      <c r="C87" s="40"/>
      <c r="D87" s="41"/>
      <c r="E87" s="13"/>
      <c r="F87" s="40"/>
      <c r="G87" s="41"/>
      <c r="H87" s="41"/>
    </row>
    <row r="88" spans="1:248" customFormat="1" ht="15" x14ac:dyDescent="0.2">
      <c r="A88" s="33" t="s">
        <v>59</v>
      </c>
      <c r="B88" s="35" t="s">
        <v>170</v>
      </c>
      <c r="C88" s="40"/>
      <c r="D88" s="41"/>
      <c r="E88" s="13"/>
      <c r="F88" s="40"/>
      <c r="G88" s="41"/>
      <c r="H88" s="41"/>
    </row>
    <row r="89" spans="1:248" customFormat="1" ht="15" x14ac:dyDescent="0.2">
      <c r="A89" s="33" t="s">
        <v>60</v>
      </c>
      <c r="B89" s="35" t="s">
        <v>171</v>
      </c>
      <c r="C89" s="40"/>
      <c r="D89" s="41"/>
      <c r="E89" s="13"/>
      <c r="F89" s="40"/>
      <c r="G89" s="41"/>
      <c r="H89" s="41"/>
    </row>
    <row r="90" spans="1:248" customFormat="1" ht="15" x14ac:dyDescent="0.2">
      <c r="A90" s="33" t="s">
        <v>61</v>
      </c>
      <c r="B90" s="35" t="s">
        <v>206</v>
      </c>
      <c r="C90" s="40"/>
      <c r="D90" s="41"/>
      <c r="E90" s="13"/>
      <c r="F90" s="40"/>
      <c r="G90" s="41"/>
      <c r="H90" s="41"/>
    </row>
    <row r="91" spans="1:248" customFormat="1" ht="30" x14ac:dyDescent="0.2">
      <c r="A91" s="33" t="s">
        <v>62</v>
      </c>
      <c r="B91" s="35" t="s">
        <v>154</v>
      </c>
      <c r="C91" s="124"/>
      <c r="D91" s="124"/>
      <c r="E91" s="13"/>
      <c r="F91" s="40"/>
      <c r="G91" s="41"/>
      <c r="H91" s="41"/>
    </row>
    <row r="92" spans="1:248" customFormat="1" ht="14" x14ac:dyDescent="0.2">
      <c r="A92" s="33"/>
      <c r="B92" s="18"/>
      <c r="C92" s="124"/>
      <c r="D92" s="124"/>
      <c r="E92" s="42"/>
      <c r="F92" s="40"/>
      <c r="G92" s="41"/>
      <c r="H92" s="41"/>
    </row>
    <row r="93" spans="1:248" customFormat="1" ht="15" x14ac:dyDescent="0.2">
      <c r="A93" s="33" t="s">
        <v>63</v>
      </c>
      <c r="B93" s="35" t="s">
        <v>179</v>
      </c>
      <c r="C93" s="124"/>
      <c r="D93" s="124"/>
      <c r="E93" s="13"/>
      <c r="F93" s="40"/>
      <c r="G93" s="41"/>
      <c r="H93" s="41"/>
    </row>
    <row r="94" spans="1:248" customFormat="1" ht="14" x14ac:dyDescent="0.2">
      <c r="A94" s="33"/>
      <c r="B94" s="18"/>
      <c r="C94" s="124"/>
      <c r="D94" s="124"/>
      <c r="E94" s="42"/>
      <c r="F94" s="40"/>
      <c r="G94" s="41"/>
      <c r="H94" s="41"/>
    </row>
    <row r="95" spans="1:248" customFormat="1" ht="15" x14ac:dyDescent="0.2">
      <c r="A95" s="43"/>
      <c r="B95" s="44" t="s">
        <v>49</v>
      </c>
      <c r="C95" s="125"/>
      <c r="D95" s="126"/>
      <c r="E95" s="52">
        <f>SUM(E87:E94)</f>
        <v>0</v>
      </c>
      <c r="F95" s="125"/>
      <c r="G95" s="126"/>
      <c r="H95" s="45">
        <f>SUM(H82:H86)</f>
        <v>0</v>
      </c>
    </row>
    <row r="96" spans="1:248" customFormat="1" ht="14" x14ac:dyDescent="0.2"/>
    <row r="97" spans="1:248" customFormat="1" ht="31" customHeight="1" x14ac:dyDescent="0.2">
      <c r="A97" s="258" t="s">
        <v>243</v>
      </c>
      <c r="B97" s="258"/>
      <c r="C97" s="258"/>
      <c r="D97" s="258"/>
      <c r="E97" s="258"/>
      <c r="F97" s="258"/>
      <c r="G97" s="258"/>
      <c r="H97" s="258"/>
    </row>
    <row r="98" spans="1:248" customFormat="1" ht="14" x14ac:dyDescent="0.2"/>
    <row r="99" spans="1:248" customFormat="1" x14ac:dyDescent="0.2">
      <c r="A99" s="267" t="s">
        <v>133</v>
      </c>
      <c r="B99" s="268"/>
      <c r="C99" s="268"/>
      <c r="D99" s="268"/>
      <c r="E99" s="22"/>
      <c r="F99" s="263"/>
      <c r="G99" s="263"/>
      <c r="H99" s="263"/>
    </row>
    <row r="100" spans="1:248" customFormat="1" ht="15" x14ac:dyDescent="0.2">
      <c r="A100" s="4"/>
      <c r="B100" s="7"/>
      <c r="C100" s="116"/>
      <c r="D100" s="127"/>
      <c r="E100" s="127"/>
      <c r="F100" s="128"/>
      <c r="G100" s="127"/>
      <c r="H100" s="127"/>
    </row>
    <row r="101" spans="1:248" customFormat="1" ht="14" x14ac:dyDescent="0.2">
      <c r="A101" s="5"/>
      <c r="B101" s="38"/>
      <c r="C101" s="259" t="s">
        <v>0</v>
      </c>
      <c r="D101" s="259"/>
      <c r="E101" s="259"/>
      <c r="F101" s="259" t="s">
        <v>21</v>
      </c>
      <c r="G101" s="259"/>
      <c r="H101" s="259"/>
    </row>
    <row r="102" spans="1:248" customFormat="1" ht="15" x14ac:dyDescent="0.2">
      <c r="A102" s="29"/>
      <c r="B102" s="105" t="s">
        <v>22</v>
      </c>
      <c r="C102" s="30" t="s">
        <v>23</v>
      </c>
      <c r="D102" s="31" t="s">
        <v>24</v>
      </c>
      <c r="E102" s="31" t="s">
        <v>25</v>
      </c>
      <c r="F102" s="30" t="s">
        <v>26</v>
      </c>
      <c r="G102" s="31" t="s">
        <v>27</v>
      </c>
      <c r="H102" s="32" t="s">
        <v>28</v>
      </c>
    </row>
    <row r="103" spans="1:248" customFormat="1" ht="17" customHeight="1" x14ac:dyDescent="0.2">
      <c r="A103" s="169"/>
      <c r="B103" s="170" t="s">
        <v>17</v>
      </c>
      <c r="C103" s="171"/>
      <c r="D103" s="171"/>
      <c r="E103" s="171"/>
      <c r="F103" s="172"/>
      <c r="G103" s="173"/>
      <c r="H103" s="174">
        <f>F103*G103</f>
        <v>0</v>
      </c>
    </row>
    <row r="104" spans="1:248" customFormat="1" ht="15" x14ac:dyDescent="0.2">
      <c r="A104" s="175"/>
      <c r="B104" s="176" t="s">
        <v>18</v>
      </c>
      <c r="C104" s="177"/>
      <c r="D104" s="177"/>
      <c r="E104" s="177"/>
      <c r="F104" s="178"/>
      <c r="G104" s="179"/>
      <c r="H104" s="180">
        <f>F104*G104</f>
        <v>0</v>
      </c>
    </row>
    <row r="105" spans="1:248" s="20" customFormat="1" ht="14.25" customHeight="1" x14ac:dyDescent="0.2">
      <c r="A105" s="175"/>
      <c r="B105" s="176" t="s">
        <v>19</v>
      </c>
      <c r="C105" s="177"/>
      <c r="D105" s="177"/>
      <c r="E105" s="177"/>
      <c r="F105" s="178"/>
      <c r="G105" s="179"/>
      <c r="H105" s="180">
        <f>F105*G105</f>
        <v>0</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row>
    <row r="106" spans="1:248" customFormat="1" ht="15" x14ac:dyDescent="0.2">
      <c r="A106" s="175"/>
      <c r="B106" s="176" t="s">
        <v>20</v>
      </c>
      <c r="C106" s="177"/>
      <c r="D106" s="177"/>
      <c r="E106" s="177"/>
      <c r="F106" s="178"/>
      <c r="G106" s="179"/>
      <c r="H106" s="180">
        <f>F106*G106</f>
        <v>0</v>
      </c>
    </row>
    <row r="107" spans="1:248" customFormat="1" ht="15" x14ac:dyDescent="0.2">
      <c r="A107" s="175"/>
      <c r="B107" s="176" t="s">
        <v>196</v>
      </c>
      <c r="C107" s="177"/>
      <c r="D107" s="177"/>
      <c r="E107" s="177"/>
      <c r="F107" s="178"/>
      <c r="G107" s="179"/>
      <c r="H107" s="180">
        <f>F107*G107</f>
        <v>0</v>
      </c>
    </row>
    <row r="108" spans="1:248" customFormat="1" ht="30" x14ac:dyDescent="0.2">
      <c r="A108" s="35" t="s">
        <v>64</v>
      </c>
      <c r="B108" s="35" t="s">
        <v>229</v>
      </c>
      <c r="C108" s="14"/>
      <c r="D108" s="234"/>
      <c r="E108" s="41">
        <f>C108*D108</f>
        <v>0</v>
      </c>
      <c r="F108" s="40"/>
      <c r="G108" s="41"/>
      <c r="H108" s="41"/>
    </row>
    <row r="109" spans="1:248" customFormat="1" ht="15" x14ac:dyDescent="0.2">
      <c r="A109" s="35" t="s">
        <v>65</v>
      </c>
      <c r="B109" s="35" t="s">
        <v>207</v>
      </c>
      <c r="C109" s="14"/>
      <c r="D109" s="13"/>
      <c r="E109" s="42">
        <f>C109*D109</f>
        <v>0</v>
      </c>
      <c r="F109" s="40"/>
      <c r="G109" s="41"/>
      <c r="H109" s="41"/>
    </row>
    <row r="110" spans="1:248" customFormat="1" ht="15" x14ac:dyDescent="0.2">
      <c r="A110" s="33" t="s">
        <v>66</v>
      </c>
      <c r="B110" s="35" t="s">
        <v>172</v>
      </c>
      <c r="C110" s="14"/>
      <c r="D110" s="13"/>
      <c r="E110" s="42">
        <f>C110*D110</f>
        <v>0</v>
      </c>
      <c r="F110" s="40"/>
      <c r="G110" s="41"/>
      <c r="H110" s="41"/>
    </row>
    <row r="111" spans="1:248" customFormat="1" ht="15" x14ac:dyDescent="0.2">
      <c r="A111" s="33" t="s">
        <v>68</v>
      </c>
      <c r="B111" s="35" t="s">
        <v>67</v>
      </c>
      <c r="C111" s="129"/>
      <c r="D111" s="42"/>
      <c r="E111" s="13"/>
      <c r="F111" s="40"/>
      <c r="G111" s="41"/>
      <c r="H111" s="41"/>
    </row>
    <row r="112" spans="1:248" customFormat="1" ht="15" x14ac:dyDescent="0.2">
      <c r="A112" s="33" t="s">
        <v>70</v>
      </c>
      <c r="B112" s="35" t="s">
        <v>69</v>
      </c>
      <c r="C112" s="14"/>
      <c r="D112" s="13"/>
      <c r="E112" s="42">
        <f>C112*D112</f>
        <v>0</v>
      </c>
      <c r="F112" s="40"/>
      <c r="G112" s="41"/>
      <c r="H112" s="41"/>
    </row>
    <row r="113" spans="1:248" customFormat="1" ht="30" x14ac:dyDescent="0.2">
      <c r="A113" s="33" t="s">
        <v>71</v>
      </c>
      <c r="B113" s="35" t="s">
        <v>153</v>
      </c>
      <c r="C113" s="124"/>
      <c r="D113" s="124"/>
      <c r="E113" s="13"/>
      <c r="F113" s="40"/>
      <c r="G113" s="41"/>
      <c r="H113" s="41"/>
    </row>
    <row r="114" spans="1:248" customFormat="1" ht="14" x14ac:dyDescent="0.2">
      <c r="A114" s="33"/>
      <c r="B114" s="18"/>
      <c r="C114" s="124"/>
      <c r="D114" s="124"/>
      <c r="E114" s="42"/>
      <c r="F114" s="40"/>
      <c r="G114" s="41"/>
      <c r="H114" s="41"/>
    </row>
    <row r="115" spans="1:248" customFormat="1" ht="15" x14ac:dyDescent="0.2">
      <c r="A115" s="33" t="s">
        <v>72</v>
      </c>
      <c r="B115" s="35" t="s">
        <v>179</v>
      </c>
      <c r="C115" s="124"/>
      <c r="D115" s="124"/>
      <c r="E115" s="13"/>
      <c r="F115" s="40"/>
      <c r="G115" s="41"/>
      <c r="H115" s="41"/>
    </row>
    <row r="116" spans="1:248" customFormat="1" ht="14" x14ac:dyDescent="0.2">
      <c r="A116" s="33"/>
      <c r="B116" s="18"/>
      <c r="C116" s="124"/>
      <c r="D116" s="124"/>
      <c r="E116" s="42"/>
      <c r="F116" s="40"/>
      <c r="G116" s="41"/>
      <c r="H116" s="41"/>
    </row>
    <row r="117" spans="1:248" customFormat="1" ht="15" x14ac:dyDescent="0.2">
      <c r="A117" s="36"/>
      <c r="B117" s="44" t="s">
        <v>49</v>
      </c>
      <c r="C117" s="125"/>
      <c r="D117" s="126"/>
      <c r="E117" s="52">
        <f>SUM(E108:E116)</f>
        <v>0</v>
      </c>
      <c r="F117" s="125"/>
      <c r="G117" s="126"/>
      <c r="H117" s="45">
        <f>SUM(H103:H107)</f>
        <v>0</v>
      </c>
    </row>
    <row r="118" spans="1:248" customFormat="1" ht="9" customHeight="1" x14ac:dyDescent="0.2"/>
    <row r="119" spans="1:248" customFormat="1" ht="32" customHeight="1" x14ac:dyDescent="0.2">
      <c r="A119" s="258" t="s">
        <v>228</v>
      </c>
      <c r="B119" s="258"/>
      <c r="C119" s="258"/>
      <c r="D119" s="258"/>
      <c r="E119" s="258"/>
      <c r="F119" s="258"/>
      <c r="G119" s="258"/>
      <c r="H119" s="258"/>
    </row>
    <row r="120" spans="1:248" customFormat="1" ht="14" customHeight="1" x14ac:dyDescent="0.2"/>
    <row r="121" spans="1:248" customFormat="1" ht="33" customHeight="1" x14ac:dyDescent="0.2">
      <c r="A121" s="267" t="s">
        <v>134</v>
      </c>
      <c r="B121" s="268"/>
      <c r="C121" s="268"/>
      <c r="D121" s="268"/>
      <c r="E121" s="22"/>
      <c r="F121" s="263"/>
      <c r="G121" s="263"/>
      <c r="H121" s="263"/>
    </row>
    <row r="122" spans="1:248" customFormat="1" ht="15" x14ac:dyDescent="0.2">
      <c r="A122" s="4"/>
      <c r="B122" s="7"/>
      <c r="C122" s="116"/>
      <c r="D122" s="117"/>
      <c r="E122" s="117"/>
      <c r="F122" s="116"/>
      <c r="G122" s="117"/>
      <c r="H122" s="117"/>
    </row>
    <row r="123" spans="1:248" s="20" customFormat="1" ht="14.25" customHeight="1" x14ac:dyDescent="0.2">
      <c r="A123" s="167"/>
      <c r="B123" s="168"/>
      <c r="C123" s="259" t="s">
        <v>0</v>
      </c>
      <c r="D123" s="259"/>
      <c r="E123" s="259"/>
      <c r="F123" s="259" t="s">
        <v>21</v>
      </c>
      <c r="G123" s="259"/>
      <c r="H123" s="259"/>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34" customFormat="1" ht="14.25" customHeight="1" x14ac:dyDescent="0.2">
      <c r="A124" s="165"/>
      <c r="B124" s="166" t="s">
        <v>22</v>
      </c>
      <c r="C124" s="30" t="s">
        <v>23</v>
      </c>
      <c r="D124" s="31" t="s">
        <v>24</v>
      </c>
      <c r="E124" s="31" t="s">
        <v>25</v>
      </c>
      <c r="F124" s="30" t="s">
        <v>26</v>
      </c>
      <c r="G124" s="31" t="s">
        <v>27</v>
      </c>
      <c r="H124" s="32" t="s">
        <v>28</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row>
    <row r="125" spans="1:248" s="15" customFormat="1" ht="15" x14ac:dyDescent="0.2">
      <c r="A125" s="169"/>
      <c r="B125" s="170" t="s">
        <v>17</v>
      </c>
      <c r="C125" s="171"/>
      <c r="D125" s="171"/>
      <c r="E125" s="171"/>
      <c r="F125" s="172"/>
      <c r="G125" s="173"/>
      <c r="H125" s="174">
        <f>F125*G125</f>
        <v>0</v>
      </c>
    </row>
    <row r="126" spans="1:248" customFormat="1" ht="15" x14ac:dyDescent="0.2">
      <c r="A126" s="175"/>
      <c r="B126" s="176" t="s">
        <v>18</v>
      </c>
      <c r="C126" s="177"/>
      <c r="D126" s="177"/>
      <c r="E126" s="177"/>
      <c r="F126" s="178"/>
      <c r="G126" s="179"/>
      <c r="H126" s="180">
        <f>F126*G126</f>
        <v>0</v>
      </c>
    </row>
    <row r="127" spans="1:248" customFormat="1" ht="15" x14ac:dyDescent="0.2">
      <c r="A127" s="175"/>
      <c r="B127" s="176" t="s">
        <v>19</v>
      </c>
      <c r="C127" s="177"/>
      <c r="D127" s="177"/>
      <c r="E127" s="177"/>
      <c r="F127" s="178"/>
      <c r="G127" s="179"/>
      <c r="H127" s="180">
        <f>F127*G127</f>
        <v>0</v>
      </c>
    </row>
    <row r="128" spans="1:248" customFormat="1" ht="15" x14ac:dyDescent="0.2">
      <c r="A128" s="181"/>
      <c r="B128" s="182" t="s">
        <v>20</v>
      </c>
      <c r="C128" s="183"/>
      <c r="D128" s="183"/>
      <c r="E128" s="183"/>
      <c r="F128" s="184"/>
      <c r="G128" s="185"/>
      <c r="H128" s="186">
        <f>F128*G128</f>
        <v>0</v>
      </c>
    </row>
    <row r="129" spans="1:8" customFormat="1" ht="15" x14ac:dyDescent="0.2">
      <c r="A129" s="175"/>
      <c r="B129" s="176" t="s">
        <v>196</v>
      </c>
      <c r="C129" s="177"/>
      <c r="D129" s="177"/>
      <c r="E129" s="177"/>
      <c r="F129" s="178"/>
      <c r="G129" s="179"/>
      <c r="H129" s="180">
        <f>F129*G129</f>
        <v>0</v>
      </c>
    </row>
    <row r="130" spans="1:8" customFormat="1" ht="30" x14ac:dyDescent="0.2">
      <c r="A130" s="33" t="s">
        <v>73</v>
      </c>
      <c r="B130" s="35" t="s">
        <v>208</v>
      </c>
      <c r="C130" s="14"/>
      <c r="D130" s="13"/>
      <c r="E130" s="42">
        <f>C130*D130</f>
        <v>0</v>
      </c>
      <c r="F130" s="40"/>
      <c r="G130" s="41"/>
      <c r="H130" s="41"/>
    </row>
    <row r="131" spans="1:8" customFormat="1" ht="14" x14ac:dyDescent="0.2">
      <c r="A131" s="33"/>
      <c r="B131" s="187"/>
      <c r="C131" s="129"/>
      <c r="D131" s="42"/>
      <c r="E131" s="42"/>
      <c r="F131" s="40"/>
      <c r="G131" s="41"/>
      <c r="H131" s="41"/>
    </row>
    <row r="132" spans="1:8" customFormat="1" ht="15" x14ac:dyDescent="0.2">
      <c r="A132" s="33" t="s">
        <v>74</v>
      </c>
      <c r="B132" s="35" t="s">
        <v>173</v>
      </c>
      <c r="C132" s="40"/>
      <c r="D132" s="41"/>
      <c r="E132" s="13"/>
      <c r="F132" s="40"/>
      <c r="G132" s="41"/>
      <c r="H132" s="41"/>
    </row>
    <row r="133" spans="1:8" customFormat="1" ht="30" x14ac:dyDescent="0.2">
      <c r="A133" s="33" t="s">
        <v>75</v>
      </c>
      <c r="B133" s="35" t="s">
        <v>174</v>
      </c>
      <c r="C133" s="40"/>
      <c r="D133" s="41"/>
      <c r="E133" s="13"/>
      <c r="F133" s="40"/>
      <c r="G133" s="41"/>
      <c r="H133" s="41"/>
    </row>
    <row r="134" spans="1:8" customFormat="1" ht="15" x14ac:dyDescent="0.2">
      <c r="A134" s="33" t="s">
        <v>76</v>
      </c>
      <c r="B134" s="35" t="s">
        <v>77</v>
      </c>
      <c r="C134" s="14"/>
      <c r="D134" s="13"/>
      <c r="E134" s="42">
        <f>C134*D134</f>
        <v>0</v>
      </c>
      <c r="F134" s="40"/>
      <c r="G134" s="41"/>
      <c r="H134" s="41"/>
    </row>
    <row r="135" spans="1:8" customFormat="1" ht="30" x14ac:dyDescent="0.2">
      <c r="A135" s="33" t="s">
        <v>78</v>
      </c>
      <c r="B135" s="35" t="s">
        <v>153</v>
      </c>
      <c r="C135" s="124"/>
      <c r="D135" s="124"/>
      <c r="E135" s="13"/>
      <c r="F135" s="40"/>
      <c r="G135" s="41"/>
      <c r="H135" s="41"/>
    </row>
    <row r="136" spans="1:8" customFormat="1" ht="14" x14ac:dyDescent="0.2">
      <c r="A136" s="33"/>
      <c r="B136" s="18"/>
      <c r="C136" s="124"/>
      <c r="D136" s="124"/>
      <c r="E136" s="42"/>
      <c r="F136" s="40"/>
      <c r="G136" s="41"/>
      <c r="H136" s="41"/>
    </row>
    <row r="137" spans="1:8" customFormat="1" ht="15" x14ac:dyDescent="0.2">
      <c r="A137" s="33" t="s">
        <v>79</v>
      </c>
      <c r="B137" s="35" t="s">
        <v>179</v>
      </c>
      <c r="C137" s="124"/>
      <c r="D137" s="124"/>
      <c r="E137" s="13"/>
      <c r="F137" s="40"/>
      <c r="G137" s="41"/>
      <c r="H137" s="41"/>
    </row>
    <row r="138" spans="1:8" customFormat="1" ht="14" x14ac:dyDescent="0.2">
      <c r="A138" s="33"/>
      <c r="B138" s="18"/>
      <c r="C138" s="124"/>
      <c r="D138" s="124"/>
      <c r="E138" s="42"/>
      <c r="F138" s="40"/>
      <c r="G138" s="41"/>
      <c r="H138" s="41"/>
    </row>
    <row r="139" spans="1:8" customFormat="1" ht="15" x14ac:dyDescent="0.2">
      <c r="A139" s="43"/>
      <c r="B139" s="44" t="s">
        <v>49</v>
      </c>
      <c r="C139" s="125"/>
      <c r="D139" s="126"/>
      <c r="E139" s="52">
        <f>SUM(E130:E138)</f>
        <v>0</v>
      </c>
      <c r="F139" s="125"/>
      <c r="G139" s="126"/>
      <c r="H139" s="45">
        <f>SUM(H125:H129)</f>
        <v>0</v>
      </c>
    </row>
    <row r="140" spans="1:8" customFormat="1" ht="14" x14ac:dyDescent="0.2"/>
    <row r="141" spans="1:8" customFormat="1" ht="32" customHeight="1" x14ac:dyDescent="0.2">
      <c r="A141" s="258" t="s">
        <v>242</v>
      </c>
      <c r="B141" s="258"/>
      <c r="C141" s="258"/>
      <c r="D141" s="258"/>
      <c r="E141" s="258"/>
      <c r="F141" s="258"/>
      <c r="G141" s="258"/>
      <c r="H141" s="258"/>
    </row>
    <row r="142" spans="1:8" customFormat="1" ht="35" customHeight="1" x14ac:dyDescent="0.2">
      <c r="A142" s="258" t="s">
        <v>233</v>
      </c>
      <c r="B142" s="258"/>
      <c r="C142" s="258"/>
      <c r="D142" s="258"/>
      <c r="E142" s="258"/>
      <c r="F142" s="258"/>
      <c r="G142" s="258"/>
      <c r="H142" s="258"/>
    </row>
    <row r="143" spans="1:8" customFormat="1" ht="14" x14ac:dyDescent="0.2"/>
    <row r="144" spans="1:8" customFormat="1" x14ac:dyDescent="0.2">
      <c r="A144" s="267" t="s">
        <v>135</v>
      </c>
      <c r="B144" s="268"/>
      <c r="C144" s="268"/>
      <c r="D144" s="268"/>
      <c r="E144" s="22"/>
      <c r="F144" s="263"/>
      <c r="G144" s="263"/>
      <c r="H144" s="263"/>
    </row>
    <row r="145" spans="1:248" customFormat="1" ht="14" x14ac:dyDescent="0.2">
      <c r="A145" s="34"/>
      <c r="B145" s="34"/>
      <c r="C145" s="34"/>
      <c r="D145" s="34"/>
      <c r="E145" s="34"/>
      <c r="F145" s="34"/>
      <c r="G145" s="34"/>
      <c r="H145" s="34"/>
    </row>
    <row r="146" spans="1:248" customFormat="1" ht="15" x14ac:dyDescent="0.2">
      <c r="A146" s="23"/>
      <c r="B146" s="130"/>
      <c r="C146" s="48" t="s">
        <v>0</v>
      </c>
      <c r="D146" s="49"/>
      <c r="E146" s="49"/>
      <c r="F146" s="48" t="s">
        <v>21</v>
      </c>
      <c r="G146" s="49"/>
      <c r="H146" s="49"/>
    </row>
    <row r="147" spans="1:248" customFormat="1" ht="15" x14ac:dyDescent="0.2">
      <c r="A147" s="131"/>
      <c r="B147" s="132" t="s">
        <v>22</v>
      </c>
      <c r="C147" s="30" t="s">
        <v>23</v>
      </c>
      <c r="D147" s="31" t="s">
        <v>24</v>
      </c>
      <c r="E147" s="31" t="s">
        <v>25</v>
      </c>
      <c r="F147" s="30" t="s">
        <v>26</v>
      </c>
      <c r="G147" s="31" t="s">
        <v>27</v>
      </c>
      <c r="H147" s="32" t="s">
        <v>28</v>
      </c>
    </row>
    <row r="148" spans="1:248" customFormat="1" ht="15" x14ac:dyDescent="0.2">
      <c r="A148" s="118"/>
      <c r="B148" s="39" t="s">
        <v>17</v>
      </c>
      <c r="C148" s="106"/>
      <c r="D148" s="106"/>
      <c r="E148" s="106"/>
      <c r="F148" s="14"/>
      <c r="G148" s="13"/>
      <c r="H148" s="107">
        <f>F148*G148</f>
        <v>0</v>
      </c>
    </row>
    <row r="149" spans="1:248" customFormat="1" ht="15" x14ac:dyDescent="0.2">
      <c r="A149" s="118"/>
      <c r="B149" s="39" t="s">
        <v>18</v>
      </c>
      <c r="C149" s="106"/>
      <c r="D149" s="106"/>
      <c r="E149" s="106"/>
      <c r="F149" s="14"/>
      <c r="G149" s="13"/>
      <c r="H149" s="107">
        <f>F149*G149</f>
        <v>0</v>
      </c>
    </row>
    <row r="150" spans="1:248" customFormat="1" ht="15" x14ac:dyDescent="0.2">
      <c r="A150" s="118"/>
      <c r="B150" s="39" t="s">
        <v>19</v>
      </c>
      <c r="C150" s="106"/>
      <c r="D150" s="106"/>
      <c r="E150" s="106"/>
      <c r="F150" s="14"/>
      <c r="G150" s="13"/>
      <c r="H150" s="107">
        <f>F150*G150</f>
        <v>0</v>
      </c>
    </row>
    <row r="151" spans="1:248" customFormat="1" ht="15" x14ac:dyDescent="0.2">
      <c r="A151" s="118"/>
      <c r="B151" s="39" t="s">
        <v>20</v>
      </c>
      <c r="C151" s="106"/>
      <c r="D151" s="106"/>
      <c r="E151" s="106"/>
      <c r="F151" s="14"/>
      <c r="G151" s="13"/>
      <c r="H151" s="107">
        <f>F151*G151</f>
        <v>0</v>
      </c>
    </row>
    <row r="152" spans="1:248" customFormat="1" ht="18" customHeight="1" x14ac:dyDescent="0.2">
      <c r="A152" s="118"/>
      <c r="B152" s="39" t="s">
        <v>196</v>
      </c>
      <c r="C152" s="106"/>
      <c r="D152" s="106"/>
      <c r="E152" s="106"/>
      <c r="F152" s="14"/>
      <c r="G152" s="13"/>
      <c r="H152" s="107">
        <f>F152*G152</f>
        <v>0</v>
      </c>
    </row>
    <row r="153" spans="1:248" customFormat="1" ht="16" customHeight="1" x14ac:dyDescent="0.2">
      <c r="A153" s="33" t="s">
        <v>80</v>
      </c>
      <c r="B153" s="35" t="s">
        <v>81</v>
      </c>
      <c r="C153" s="40"/>
      <c r="D153" s="41"/>
      <c r="E153" s="13"/>
      <c r="F153" s="108"/>
      <c r="G153" s="109"/>
      <c r="H153" s="109"/>
    </row>
    <row r="154" spans="1:248" s="20" customFormat="1" ht="14.25" customHeight="1" x14ac:dyDescent="0.2">
      <c r="A154" s="33" t="s">
        <v>82</v>
      </c>
      <c r="B154" s="35" t="s">
        <v>83</v>
      </c>
      <c r="C154" s="129"/>
      <c r="D154" s="42"/>
      <c r="E154" s="13"/>
      <c r="F154" s="108"/>
      <c r="G154" s="109"/>
      <c r="H154" s="109"/>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row>
    <row r="155" spans="1:248" customFormat="1" ht="31" customHeight="1" x14ac:dyDescent="0.2">
      <c r="A155" s="33" t="s">
        <v>84</v>
      </c>
      <c r="B155" s="35" t="s">
        <v>209</v>
      </c>
      <c r="C155" s="129"/>
      <c r="D155" s="42"/>
      <c r="E155" s="13"/>
      <c r="F155" s="108"/>
      <c r="G155" s="109"/>
      <c r="H155" s="109"/>
    </row>
    <row r="156" spans="1:248" customFormat="1" ht="30" x14ac:dyDescent="0.2">
      <c r="A156" s="33"/>
      <c r="B156" s="35" t="s">
        <v>210</v>
      </c>
      <c r="C156" s="14"/>
      <c r="D156" s="13"/>
      <c r="E156" s="190">
        <f>C156*D156</f>
        <v>0</v>
      </c>
      <c r="F156" s="108"/>
      <c r="G156" s="109"/>
      <c r="H156" s="109"/>
    </row>
    <row r="157" spans="1:248" customFormat="1" ht="30" x14ac:dyDescent="0.2">
      <c r="A157" s="33" t="s">
        <v>85</v>
      </c>
      <c r="B157" s="35" t="s">
        <v>211</v>
      </c>
      <c r="C157" s="129"/>
      <c r="D157" s="42"/>
      <c r="E157" s="42"/>
      <c r="F157" s="108"/>
      <c r="G157" s="109"/>
      <c r="H157" s="109"/>
    </row>
    <row r="158" spans="1:248" customFormat="1" ht="15" x14ac:dyDescent="0.2">
      <c r="A158" s="33"/>
      <c r="B158" s="35" t="s">
        <v>212</v>
      </c>
      <c r="C158" s="14"/>
      <c r="D158" s="13"/>
      <c r="E158" s="42">
        <f>PRODUCT(D158,C158)</f>
        <v>0</v>
      </c>
      <c r="F158" s="108"/>
      <c r="G158" s="109"/>
      <c r="H158" s="109"/>
    </row>
    <row r="159" spans="1:248" customFormat="1" ht="17" customHeight="1" x14ac:dyDescent="0.2">
      <c r="A159" s="191"/>
      <c r="B159" s="192" t="s">
        <v>213</v>
      </c>
      <c r="C159" s="104"/>
      <c r="D159" s="217"/>
      <c r="E159" s="193">
        <f>PRODUCT(D159,C159)</f>
        <v>0</v>
      </c>
      <c r="F159" s="194"/>
      <c r="G159" s="195"/>
      <c r="H159" s="195"/>
    </row>
    <row r="160" spans="1:248" customFormat="1" ht="14" x14ac:dyDescent="0.2">
      <c r="A160" s="57" t="s">
        <v>86</v>
      </c>
      <c r="B160" s="57" t="s">
        <v>87</v>
      </c>
      <c r="C160" s="218"/>
      <c r="D160" s="219"/>
      <c r="E160" s="220"/>
      <c r="F160" s="196"/>
      <c r="G160" s="197"/>
      <c r="H160" s="197"/>
    </row>
    <row r="161" spans="1:8" customFormat="1" ht="15" x14ac:dyDescent="0.2">
      <c r="A161" s="221"/>
      <c r="B161" s="222" t="s">
        <v>88</v>
      </c>
      <c r="C161" s="223"/>
      <c r="D161" s="224"/>
      <c r="E161" s="225">
        <f t="shared" ref="E161:E171" si="2">C161*D161</f>
        <v>0</v>
      </c>
      <c r="F161" s="226"/>
      <c r="G161" s="227"/>
      <c r="H161" s="227"/>
    </row>
    <row r="162" spans="1:8" customFormat="1" ht="15" x14ac:dyDescent="0.2">
      <c r="A162" s="33"/>
      <c r="B162" s="35" t="s">
        <v>89</v>
      </c>
      <c r="C162" s="14"/>
      <c r="D162" s="13"/>
      <c r="E162" s="110">
        <f t="shared" si="2"/>
        <v>0</v>
      </c>
      <c r="F162" s="108"/>
      <c r="G162" s="109"/>
      <c r="H162" s="109"/>
    </row>
    <row r="163" spans="1:8" customFormat="1" ht="15" x14ac:dyDescent="0.2">
      <c r="A163" s="33"/>
      <c r="B163" s="35" t="s">
        <v>90</v>
      </c>
      <c r="C163" s="14"/>
      <c r="D163" s="13"/>
      <c r="E163" s="110">
        <f t="shared" si="2"/>
        <v>0</v>
      </c>
      <c r="F163" s="108"/>
      <c r="G163" s="109"/>
      <c r="H163" s="109"/>
    </row>
    <row r="164" spans="1:8" customFormat="1" ht="15" x14ac:dyDescent="0.2">
      <c r="A164" s="33"/>
      <c r="B164" s="35" t="s">
        <v>91</v>
      </c>
      <c r="C164" s="14"/>
      <c r="D164" s="13"/>
      <c r="E164" s="110">
        <f t="shared" si="2"/>
        <v>0</v>
      </c>
      <c r="F164" s="108"/>
      <c r="G164" s="109"/>
      <c r="H164" s="109"/>
    </row>
    <row r="165" spans="1:8" customFormat="1" ht="15" x14ac:dyDescent="0.2">
      <c r="A165" s="33"/>
      <c r="B165" s="35" t="s">
        <v>92</v>
      </c>
      <c r="C165" s="14"/>
      <c r="D165" s="13"/>
      <c r="E165" s="110">
        <f t="shared" si="2"/>
        <v>0</v>
      </c>
      <c r="F165" s="108"/>
      <c r="G165" s="109"/>
      <c r="H165" s="109"/>
    </row>
    <row r="166" spans="1:8" customFormat="1" ht="15" x14ac:dyDescent="0.2">
      <c r="A166" s="33"/>
      <c r="B166" s="35" t="s">
        <v>93</v>
      </c>
      <c r="C166" s="14"/>
      <c r="D166" s="13"/>
      <c r="E166" s="110">
        <f t="shared" si="2"/>
        <v>0</v>
      </c>
      <c r="F166" s="108"/>
      <c r="G166" s="109"/>
      <c r="H166" s="109"/>
    </row>
    <row r="167" spans="1:8" customFormat="1" ht="15" x14ac:dyDescent="0.2">
      <c r="A167" s="33"/>
      <c r="B167" s="35" t="s">
        <v>94</v>
      </c>
      <c r="C167" s="14"/>
      <c r="D167" s="13"/>
      <c r="E167" s="110">
        <f t="shared" si="2"/>
        <v>0</v>
      </c>
      <c r="F167" s="108"/>
      <c r="G167" s="109"/>
      <c r="H167" s="109"/>
    </row>
    <row r="168" spans="1:8" customFormat="1" ht="15" x14ac:dyDescent="0.2">
      <c r="A168" s="33"/>
      <c r="B168" s="35" t="s">
        <v>214</v>
      </c>
      <c r="C168" s="14"/>
      <c r="D168" s="13"/>
      <c r="E168" s="110">
        <f t="shared" si="2"/>
        <v>0</v>
      </c>
      <c r="F168" s="108"/>
      <c r="G168" s="109"/>
      <c r="H168" s="109"/>
    </row>
    <row r="169" spans="1:8" customFormat="1" ht="15" x14ac:dyDescent="0.2">
      <c r="A169" s="33"/>
      <c r="B169" s="35" t="s">
        <v>215</v>
      </c>
      <c r="C169" s="14"/>
      <c r="D169" s="13"/>
      <c r="E169" s="110">
        <f t="shared" si="2"/>
        <v>0</v>
      </c>
      <c r="F169" s="108"/>
      <c r="G169" s="109"/>
      <c r="H169" s="109"/>
    </row>
    <row r="170" spans="1:8" customFormat="1" ht="15" x14ac:dyDescent="0.2">
      <c r="A170" s="33"/>
      <c r="B170" s="35" t="s">
        <v>95</v>
      </c>
      <c r="C170" s="14"/>
      <c r="D170" s="13"/>
      <c r="E170" s="110">
        <f t="shared" si="2"/>
        <v>0</v>
      </c>
      <c r="F170" s="108"/>
      <c r="G170" s="109"/>
      <c r="H170" s="109"/>
    </row>
    <row r="171" spans="1:8" customFormat="1" ht="15" x14ac:dyDescent="0.2">
      <c r="A171" s="33"/>
      <c r="B171" s="35" t="s">
        <v>96</v>
      </c>
      <c r="C171" s="14"/>
      <c r="D171" s="13"/>
      <c r="E171" s="110">
        <f t="shared" si="2"/>
        <v>0</v>
      </c>
      <c r="F171" s="108"/>
      <c r="G171" s="109"/>
      <c r="H171" s="109"/>
    </row>
    <row r="172" spans="1:8" customFormat="1" ht="14" x14ac:dyDescent="0.2">
      <c r="A172" s="33" t="s">
        <v>97</v>
      </c>
      <c r="B172" s="34" t="s">
        <v>98</v>
      </c>
      <c r="C172" s="108"/>
      <c r="D172" s="109"/>
      <c r="E172" s="133"/>
      <c r="F172" s="108"/>
      <c r="G172" s="109"/>
      <c r="H172" s="109"/>
    </row>
    <row r="173" spans="1:8" customFormat="1" ht="15" x14ac:dyDescent="0.2">
      <c r="A173" s="33"/>
      <c r="B173" s="35" t="s">
        <v>192</v>
      </c>
      <c r="C173" s="14"/>
      <c r="D173" s="13"/>
      <c r="E173" s="110">
        <f>C173*D173</f>
        <v>0</v>
      </c>
      <c r="F173" s="108"/>
      <c r="G173" s="109"/>
      <c r="H173" s="109"/>
    </row>
    <row r="174" spans="1:8" s="10" customFormat="1" ht="17" customHeight="1" x14ac:dyDescent="0.15">
      <c r="A174" s="33"/>
      <c r="B174" s="35" t="s">
        <v>90</v>
      </c>
      <c r="C174" s="14"/>
      <c r="D174" s="13"/>
      <c r="E174" s="110">
        <f>C174*D174</f>
        <v>0</v>
      </c>
      <c r="F174" s="108"/>
      <c r="G174" s="109"/>
      <c r="H174" s="109"/>
    </row>
    <row r="175" spans="1:8" customFormat="1" ht="28" customHeight="1" x14ac:dyDescent="0.2">
      <c r="A175" s="33" t="s">
        <v>99</v>
      </c>
      <c r="B175" s="35" t="s">
        <v>153</v>
      </c>
      <c r="C175" s="112"/>
      <c r="D175" s="112"/>
      <c r="E175" s="13"/>
      <c r="F175" s="108"/>
      <c r="G175" s="109"/>
      <c r="H175" s="109"/>
    </row>
    <row r="176" spans="1:8" customFormat="1" ht="14" customHeight="1" x14ac:dyDescent="0.2">
      <c r="A176" s="33"/>
      <c r="B176" s="18"/>
      <c r="C176" s="112"/>
      <c r="D176" s="112"/>
      <c r="E176" s="110"/>
      <c r="F176" s="108"/>
      <c r="G176" s="109"/>
      <c r="H176" s="109"/>
    </row>
    <row r="177" spans="1:248" s="20" customFormat="1" ht="14.25" customHeight="1" x14ac:dyDescent="0.2">
      <c r="A177" s="33" t="s">
        <v>100</v>
      </c>
      <c r="B177" s="35" t="s">
        <v>179</v>
      </c>
      <c r="C177" s="112"/>
      <c r="D177" s="112"/>
      <c r="E177" s="13"/>
      <c r="F177" s="108"/>
      <c r="G177" s="109"/>
      <c r="H177" s="109"/>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row>
    <row r="178" spans="1:248" customFormat="1" ht="14" x14ac:dyDescent="0.2">
      <c r="A178" s="33"/>
      <c r="B178" s="18"/>
      <c r="C178" s="112"/>
      <c r="D178" s="112"/>
      <c r="E178" s="110"/>
      <c r="F178" s="108"/>
      <c r="G178" s="109"/>
      <c r="H178" s="109"/>
    </row>
    <row r="179" spans="1:248" customFormat="1" x14ac:dyDescent="0.2">
      <c r="A179" s="36"/>
      <c r="B179" s="37" t="s">
        <v>49</v>
      </c>
      <c r="C179" s="106"/>
      <c r="D179" s="113"/>
      <c r="E179" s="114">
        <f>SUM(E153:E178)</f>
        <v>0</v>
      </c>
      <c r="F179" s="106"/>
      <c r="G179" s="113"/>
      <c r="H179" s="115">
        <f>SUM(H148:H152)</f>
        <v>0</v>
      </c>
    </row>
    <row r="180" spans="1:248" customFormat="1" ht="14" x14ac:dyDescent="0.2"/>
    <row r="181" spans="1:248" customFormat="1" ht="31" customHeight="1" x14ac:dyDescent="0.2">
      <c r="A181" s="258" t="s">
        <v>247</v>
      </c>
      <c r="B181" s="258"/>
      <c r="C181" s="258"/>
      <c r="D181" s="258"/>
      <c r="E181" s="258"/>
      <c r="F181" s="258"/>
      <c r="G181" s="258"/>
      <c r="H181" s="258"/>
    </row>
    <row r="182" spans="1:248" customFormat="1" ht="14" x14ac:dyDescent="0.2"/>
    <row r="183" spans="1:248" customFormat="1" x14ac:dyDescent="0.2">
      <c r="A183" s="260" t="s">
        <v>136</v>
      </c>
      <c r="B183" s="261"/>
      <c r="C183" s="261"/>
      <c r="D183" s="261"/>
      <c r="E183" s="261"/>
      <c r="F183" s="261"/>
      <c r="G183" s="261"/>
      <c r="H183" s="261"/>
    </row>
    <row r="184" spans="1:248" customFormat="1" ht="15" x14ac:dyDescent="0.2">
      <c r="A184" s="4"/>
      <c r="B184" s="7"/>
      <c r="C184" s="116"/>
      <c r="D184" s="117"/>
      <c r="E184" s="117"/>
      <c r="F184" s="116"/>
      <c r="G184" s="117"/>
      <c r="H184" s="117"/>
    </row>
    <row r="185" spans="1:248" customFormat="1" ht="14" x14ac:dyDescent="0.2">
      <c r="A185" s="5"/>
      <c r="B185" s="38"/>
      <c r="C185" s="259" t="s">
        <v>0</v>
      </c>
      <c r="D185" s="259"/>
      <c r="E185" s="259"/>
      <c r="F185" s="259" t="s">
        <v>21</v>
      </c>
      <c r="G185" s="259"/>
      <c r="H185" s="259"/>
    </row>
    <row r="186" spans="1:248" customFormat="1" ht="15" x14ac:dyDescent="0.2">
      <c r="A186" s="29"/>
      <c r="B186" s="105" t="s">
        <v>22</v>
      </c>
      <c r="C186" s="30" t="s">
        <v>23</v>
      </c>
      <c r="D186" s="31" t="s">
        <v>24</v>
      </c>
      <c r="E186" s="31" t="s">
        <v>25</v>
      </c>
      <c r="F186" s="30" t="s">
        <v>26</v>
      </c>
      <c r="G186" s="31" t="s">
        <v>27</v>
      </c>
      <c r="H186" s="32" t="s">
        <v>28</v>
      </c>
    </row>
    <row r="187" spans="1:248" customFormat="1" ht="15" x14ac:dyDescent="0.2">
      <c r="A187" s="118"/>
      <c r="B187" s="39" t="s">
        <v>29</v>
      </c>
      <c r="C187" s="106"/>
      <c r="D187" s="106"/>
      <c r="E187" s="106"/>
      <c r="F187" s="14"/>
      <c r="G187" s="13"/>
      <c r="H187" s="107">
        <f>F187*G187</f>
        <v>0</v>
      </c>
    </row>
    <row r="188" spans="1:248" customFormat="1" ht="15" x14ac:dyDescent="0.2">
      <c r="A188" s="169"/>
      <c r="B188" s="170" t="s">
        <v>17</v>
      </c>
      <c r="C188" s="171"/>
      <c r="D188" s="171"/>
      <c r="E188" s="171"/>
      <c r="F188" s="172"/>
      <c r="G188" s="173"/>
      <c r="H188" s="174">
        <f>F188*G188</f>
        <v>0</v>
      </c>
    </row>
    <row r="189" spans="1:248" customFormat="1" ht="15" x14ac:dyDescent="0.2">
      <c r="A189" s="175"/>
      <c r="B189" s="176" t="s">
        <v>18</v>
      </c>
      <c r="C189" s="177"/>
      <c r="D189" s="177"/>
      <c r="E189" s="177"/>
      <c r="F189" s="178"/>
      <c r="G189" s="179"/>
      <c r="H189" s="180">
        <f>F189*G189</f>
        <v>0</v>
      </c>
    </row>
    <row r="190" spans="1:248" customFormat="1" ht="15" x14ac:dyDescent="0.2">
      <c r="A190" s="175"/>
      <c r="B190" s="176" t="s">
        <v>19</v>
      </c>
      <c r="C190" s="177"/>
      <c r="D190" s="177"/>
      <c r="E190" s="177"/>
      <c r="F190" s="178"/>
      <c r="G190" s="179"/>
      <c r="H190" s="180">
        <f>F190*G190</f>
        <v>0</v>
      </c>
    </row>
    <row r="191" spans="1:248" customFormat="1" ht="15" x14ac:dyDescent="0.2">
      <c r="A191" s="175"/>
      <c r="B191" s="176" t="s">
        <v>20</v>
      </c>
      <c r="C191" s="177"/>
      <c r="D191" s="177"/>
      <c r="E191" s="177"/>
      <c r="F191" s="178"/>
      <c r="G191" s="179"/>
      <c r="H191" s="180">
        <f>F191*G191</f>
        <v>0</v>
      </c>
    </row>
    <row r="192" spans="1:248" customFormat="1" ht="15" x14ac:dyDescent="0.2">
      <c r="A192" s="33" t="s">
        <v>101</v>
      </c>
      <c r="B192" s="35" t="s">
        <v>216</v>
      </c>
      <c r="C192" s="129"/>
      <c r="D192" s="42"/>
      <c r="E192" s="42"/>
      <c r="F192" s="111"/>
      <c r="G192" s="110"/>
      <c r="H192" s="110"/>
    </row>
    <row r="193" spans="1:248" customFormat="1" ht="15" x14ac:dyDescent="0.2">
      <c r="A193" s="123"/>
      <c r="B193" s="35" t="s">
        <v>217</v>
      </c>
      <c r="C193" s="14"/>
      <c r="D193" s="13"/>
      <c r="E193" s="42">
        <f t="shared" ref="E193:E196" si="3">C193*D193</f>
        <v>0</v>
      </c>
      <c r="F193" s="40"/>
      <c r="G193" s="41"/>
      <c r="H193" s="41"/>
    </row>
    <row r="194" spans="1:248" customFormat="1" ht="30" x14ac:dyDescent="0.2">
      <c r="A194" s="33"/>
      <c r="B194" s="35" t="s">
        <v>104</v>
      </c>
      <c r="C194" s="14"/>
      <c r="D194" s="13"/>
      <c r="E194" s="42">
        <f t="shared" si="3"/>
        <v>0</v>
      </c>
      <c r="F194" s="40"/>
      <c r="G194" s="41"/>
      <c r="H194" s="41"/>
    </row>
    <row r="195" spans="1:248" customFormat="1" ht="30" x14ac:dyDescent="0.2">
      <c r="A195" s="33"/>
      <c r="B195" s="35" t="s">
        <v>218</v>
      </c>
      <c r="C195" s="14"/>
      <c r="D195" s="13"/>
      <c r="E195" s="42">
        <f t="shared" si="3"/>
        <v>0</v>
      </c>
      <c r="F195" s="40"/>
      <c r="G195" s="41"/>
      <c r="H195" s="41"/>
    </row>
    <row r="196" spans="1:248" customFormat="1" ht="15" x14ac:dyDescent="0.2">
      <c r="A196" s="33" t="s">
        <v>103</v>
      </c>
      <c r="B196" s="35" t="s">
        <v>102</v>
      </c>
      <c r="C196" s="14"/>
      <c r="D196" s="13"/>
      <c r="E196" s="42">
        <f t="shared" si="3"/>
        <v>0</v>
      </c>
      <c r="F196" s="108"/>
      <c r="G196" s="109"/>
      <c r="H196" s="109"/>
    </row>
    <row r="197" spans="1:248" customFormat="1" ht="18" customHeight="1" x14ac:dyDescent="0.2">
      <c r="A197" s="33" t="s">
        <v>105</v>
      </c>
      <c r="B197" s="35" t="s">
        <v>219</v>
      </c>
      <c r="C197" s="108"/>
      <c r="D197" s="109"/>
      <c r="E197" s="134"/>
      <c r="F197" s="108"/>
      <c r="G197" s="109"/>
      <c r="H197" s="109"/>
    </row>
    <row r="198" spans="1:248" customFormat="1" ht="19" customHeight="1" x14ac:dyDescent="0.2">
      <c r="A198" s="123"/>
      <c r="B198" s="35" t="s">
        <v>217</v>
      </c>
      <c r="C198" s="14"/>
      <c r="D198" s="13"/>
      <c r="E198" s="42">
        <f>C198*D198</f>
        <v>0</v>
      </c>
      <c r="F198" s="40"/>
      <c r="G198" s="41"/>
      <c r="H198" s="41"/>
    </row>
    <row r="199" spans="1:248" customFormat="1" ht="27" customHeight="1" x14ac:dyDescent="0.2">
      <c r="A199" s="33"/>
      <c r="B199" s="35" t="s">
        <v>104</v>
      </c>
      <c r="C199" s="14"/>
      <c r="D199" s="13"/>
      <c r="E199" s="42">
        <f>C199*D199</f>
        <v>0</v>
      </c>
      <c r="F199" s="40"/>
      <c r="G199" s="41"/>
      <c r="H199" s="41"/>
    </row>
    <row r="200" spans="1:248" s="20" customFormat="1" ht="14.25" customHeight="1" x14ac:dyDescent="0.2">
      <c r="A200" s="33"/>
      <c r="B200" s="35" t="s">
        <v>218</v>
      </c>
      <c r="C200" s="14"/>
      <c r="D200" s="13"/>
      <c r="E200" s="42">
        <f t="shared" ref="E200" si="4">C200*D200</f>
        <v>0</v>
      </c>
      <c r="F200" s="40"/>
      <c r="G200" s="41"/>
      <c r="H200" s="41"/>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row>
    <row r="201" spans="1:248" customFormat="1" ht="30" x14ac:dyDescent="0.2">
      <c r="A201" s="33" t="s">
        <v>106</v>
      </c>
      <c r="B201" s="35" t="s">
        <v>153</v>
      </c>
      <c r="C201" s="112"/>
      <c r="D201" s="112"/>
      <c r="E201" s="13"/>
      <c r="F201" s="108"/>
      <c r="G201" s="109"/>
      <c r="H201" s="109"/>
    </row>
    <row r="202" spans="1:248" customFormat="1" ht="14" x14ac:dyDescent="0.2">
      <c r="A202" s="33"/>
      <c r="B202" s="18"/>
      <c r="C202" s="112"/>
      <c r="D202" s="112"/>
      <c r="E202" s="110"/>
      <c r="F202" s="108"/>
      <c r="G202" s="109"/>
      <c r="H202" s="109"/>
    </row>
    <row r="203" spans="1:248" customFormat="1" ht="15" x14ac:dyDescent="0.2">
      <c r="A203" s="33" t="s">
        <v>146</v>
      </c>
      <c r="B203" s="35" t="s">
        <v>179</v>
      </c>
      <c r="C203" s="112"/>
      <c r="D203" s="112"/>
      <c r="E203" s="13"/>
      <c r="F203" s="108"/>
      <c r="G203" s="109"/>
      <c r="H203" s="109"/>
    </row>
    <row r="204" spans="1:248" customFormat="1" ht="14" x14ac:dyDescent="0.2">
      <c r="A204" s="33"/>
      <c r="B204" s="18"/>
      <c r="C204" s="112"/>
      <c r="D204" s="112"/>
      <c r="E204" s="110"/>
      <c r="F204" s="108"/>
      <c r="G204" s="109"/>
      <c r="H204" s="109"/>
    </row>
    <row r="205" spans="1:248" customFormat="1" x14ac:dyDescent="0.2">
      <c r="A205" s="36"/>
      <c r="B205" s="37" t="s">
        <v>49</v>
      </c>
      <c r="C205" s="106"/>
      <c r="D205" s="113"/>
      <c r="E205" s="114">
        <f>SUM(E193:E204)</f>
        <v>0</v>
      </c>
      <c r="F205" s="106"/>
      <c r="G205" s="113"/>
      <c r="H205" s="115">
        <f>SUM(H187:H191)</f>
        <v>0</v>
      </c>
    </row>
    <row r="206" spans="1:248" customFormat="1" ht="15" customHeight="1" x14ac:dyDescent="0.2">
      <c r="A206" s="6"/>
      <c r="B206" s="47"/>
      <c r="C206" s="163"/>
      <c r="D206" s="164"/>
      <c r="E206" s="164"/>
      <c r="F206" s="163"/>
      <c r="G206" s="164"/>
      <c r="H206" s="164"/>
    </row>
    <row r="207" spans="1:248" customFormat="1" ht="26" customHeight="1" x14ac:dyDescent="0.2">
      <c r="A207" s="262" t="s">
        <v>186</v>
      </c>
      <c r="B207" s="262"/>
      <c r="C207" s="262"/>
      <c r="D207" s="262"/>
      <c r="E207" s="262"/>
      <c r="F207" s="262"/>
      <c r="G207" s="262"/>
      <c r="H207" s="262"/>
    </row>
    <row r="208" spans="1:248" customFormat="1" ht="27" customHeight="1" x14ac:dyDescent="0.2">
      <c r="A208" s="272" t="s">
        <v>248</v>
      </c>
      <c r="B208" s="272"/>
      <c r="C208" s="272"/>
      <c r="D208" s="272"/>
      <c r="E208" s="272"/>
      <c r="F208" s="272"/>
      <c r="G208" s="272"/>
      <c r="H208" s="272"/>
    </row>
    <row r="209" spans="1:248" customFormat="1" ht="14" x14ac:dyDescent="0.2">
      <c r="A209" s="38"/>
      <c r="B209" s="38"/>
      <c r="C209" s="38"/>
      <c r="D209" s="38"/>
      <c r="E209" s="38"/>
      <c r="F209" s="38"/>
      <c r="G209" s="38"/>
      <c r="H209" s="38"/>
    </row>
    <row r="210" spans="1:248" customFormat="1" x14ac:dyDescent="0.2">
      <c r="A210" s="260" t="s">
        <v>137</v>
      </c>
      <c r="B210" s="261"/>
      <c r="C210" s="261"/>
      <c r="D210" s="261"/>
      <c r="E210" s="261"/>
      <c r="F210" s="261"/>
      <c r="G210" s="261"/>
      <c r="H210" s="261"/>
    </row>
    <row r="211" spans="1:248" customFormat="1" ht="15" x14ac:dyDescent="0.2">
      <c r="A211" s="4"/>
      <c r="B211" s="7"/>
      <c r="C211" s="116"/>
      <c r="D211" s="117"/>
      <c r="E211" s="117"/>
      <c r="F211" s="116"/>
      <c r="G211" s="117"/>
      <c r="H211" s="117"/>
    </row>
    <row r="212" spans="1:248" customFormat="1" ht="14" x14ac:dyDescent="0.2">
      <c r="A212" s="5"/>
      <c r="B212" s="38"/>
      <c r="C212" s="259" t="s">
        <v>0</v>
      </c>
      <c r="D212" s="259"/>
      <c r="E212" s="259"/>
      <c r="F212" s="259" t="s">
        <v>21</v>
      </c>
      <c r="G212" s="259"/>
      <c r="H212" s="259"/>
    </row>
    <row r="213" spans="1:248" customFormat="1" ht="15" x14ac:dyDescent="0.2">
      <c r="A213" s="29"/>
      <c r="B213" s="105" t="s">
        <v>22</v>
      </c>
      <c r="C213" s="30" t="s">
        <v>23</v>
      </c>
      <c r="D213" s="31" t="s">
        <v>24</v>
      </c>
      <c r="E213" s="31" t="s">
        <v>25</v>
      </c>
      <c r="F213" s="30" t="s">
        <v>26</v>
      </c>
      <c r="G213" s="31" t="s">
        <v>27</v>
      </c>
      <c r="H213" s="32" t="s">
        <v>28</v>
      </c>
    </row>
    <row r="214" spans="1:248" customFormat="1" ht="15" x14ac:dyDescent="0.2">
      <c r="A214" s="169"/>
      <c r="B214" s="170" t="s">
        <v>17</v>
      </c>
      <c r="C214" s="171"/>
      <c r="D214" s="171"/>
      <c r="E214" s="171"/>
      <c r="F214" s="172"/>
      <c r="G214" s="173"/>
      <c r="H214" s="174">
        <f>F214*G214</f>
        <v>0</v>
      </c>
    </row>
    <row r="215" spans="1:248" customFormat="1" ht="16" customHeight="1" x14ac:dyDescent="0.2">
      <c r="A215" s="175"/>
      <c r="B215" s="176" t="s">
        <v>18</v>
      </c>
      <c r="C215" s="177"/>
      <c r="D215" s="177"/>
      <c r="E215" s="177"/>
      <c r="F215" s="178"/>
      <c r="G215" s="179"/>
      <c r="H215" s="180">
        <f>F215*G215</f>
        <v>0</v>
      </c>
    </row>
    <row r="216" spans="1:248" customFormat="1" ht="17" customHeight="1" x14ac:dyDescent="0.2">
      <c r="A216" s="175"/>
      <c r="B216" s="176" t="s">
        <v>19</v>
      </c>
      <c r="C216" s="177"/>
      <c r="D216" s="177"/>
      <c r="E216" s="177"/>
      <c r="F216" s="178"/>
      <c r="G216" s="179"/>
      <c r="H216" s="180">
        <f>F216*G216</f>
        <v>0</v>
      </c>
    </row>
    <row r="217" spans="1:248" customFormat="1" ht="13" customHeight="1" x14ac:dyDescent="0.2">
      <c r="A217" s="175"/>
      <c r="B217" s="176" t="s">
        <v>20</v>
      </c>
      <c r="C217" s="177"/>
      <c r="D217" s="177"/>
      <c r="E217" s="177"/>
      <c r="F217" s="178"/>
      <c r="G217" s="179"/>
      <c r="H217" s="180">
        <f>F217*G217</f>
        <v>0</v>
      </c>
    </row>
    <row r="218" spans="1:248" s="20" customFormat="1" ht="14.25" customHeight="1" x14ac:dyDescent="0.2">
      <c r="A218" s="175"/>
      <c r="B218" s="176" t="s">
        <v>196</v>
      </c>
      <c r="C218" s="177"/>
      <c r="D218" s="177"/>
      <c r="E218" s="177"/>
      <c r="F218" s="178"/>
      <c r="G218" s="179"/>
      <c r="H218" s="180">
        <f>F218*G218</f>
        <v>0</v>
      </c>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row>
    <row r="219" spans="1:248" customFormat="1" ht="15" x14ac:dyDescent="0.2">
      <c r="A219" s="33" t="s">
        <v>107</v>
      </c>
      <c r="B219" s="35" t="s">
        <v>184</v>
      </c>
      <c r="C219" s="129"/>
      <c r="D219" s="42"/>
      <c r="E219" s="42"/>
      <c r="F219" s="111"/>
      <c r="G219" s="110"/>
      <c r="H219" s="110"/>
    </row>
    <row r="220" spans="1:248" customFormat="1" ht="15" x14ac:dyDescent="0.2">
      <c r="A220" s="123"/>
      <c r="B220" s="35" t="s">
        <v>217</v>
      </c>
      <c r="C220" s="14"/>
      <c r="D220" s="13"/>
      <c r="E220" s="42">
        <f t="shared" ref="E220:E221" si="5">C220*D220</f>
        <v>0</v>
      </c>
      <c r="F220" s="40"/>
      <c r="G220" s="41"/>
      <c r="H220" s="41"/>
    </row>
    <row r="221" spans="1:248" customFormat="1" ht="30" x14ac:dyDescent="0.2">
      <c r="A221" s="33"/>
      <c r="B221" s="35" t="s">
        <v>104</v>
      </c>
      <c r="C221" s="14"/>
      <c r="D221" s="13"/>
      <c r="E221" s="42">
        <f t="shared" si="5"/>
        <v>0</v>
      </c>
      <c r="F221" s="40"/>
      <c r="G221" s="41"/>
      <c r="H221" s="41"/>
    </row>
    <row r="222" spans="1:248" customFormat="1" ht="30" x14ac:dyDescent="0.2">
      <c r="A222" s="33"/>
      <c r="B222" s="35" t="s">
        <v>218</v>
      </c>
      <c r="C222" s="14"/>
      <c r="D222" s="13"/>
      <c r="E222" s="42">
        <f>C222*D222</f>
        <v>0</v>
      </c>
      <c r="F222" s="40"/>
      <c r="G222" s="41"/>
      <c r="H222" s="41"/>
    </row>
    <row r="223" spans="1:248" customFormat="1" ht="15" x14ac:dyDescent="0.2">
      <c r="A223" s="33" t="s">
        <v>108</v>
      </c>
      <c r="B223" s="35" t="s">
        <v>102</v>
      </c>
      <c r="C223" s="14"/>
      <c r="D223" s="13"/>
      <c r="E223" s="42">
        <f t="shared" ref="E223:E227" si="6">C223*D223</f>
        <v>0</v>
      </c>
      <c r="F223" s="108"/>
      <c r="G223" s="109"/>
      <c r="H223" s="109"/>
    </row>
    <row r="224" spans="1:248" customFormat="1" ht="15" x14ac:dyDescent="0.2">
      <c r="A224" s="33" t="s">
        <v>109</v>
      </c>
      <c r="B224" s="35" t="s">
        <v>221</v>
      </c>
      <c r="C224" s="108"/>
      <c r="D224" s="109"/>
      <c r="E224" s="109"/>
      <c r="F224" s="108"/>
      <c r="G224" s="109"/>
      <c r="H224" s="109"/>
    </row>
    <row r="225" spans="1:248" customFormat="1" ht="15" x14ac:dyDescent="0.2">
      <c r="A225" s="123"/>
      <c r="B225" s="35" t="s">
        <v>217</v>
      </c>
      <c r="C225" s="14"/>
      <c r="D225" s="13"/>
      <c r="E225" s="42">
        <f t="shared" si="6"/>
        <v>0</v>
      </c>
      <c r="F225" s="40"/>
      <c r="G225" s="41"/>
      <c r="H225" s="41"/>
    </row>
    <row r="226" spans="1:248" customFormat="1" ht="30" x14ac:dyDescent="0.2">
      <c r="A226" s="33"/>
      <c r="B226" s="35" t="s">
        <v>104</v>
      </c>
      <c r="C226" s="14"/>
      <c r="D226" s="13"/>
      <c r="E226" s="42">
        <f t="shared" si="6"/>
        <v>0</v>
      </c>
      <c r="F226" s="40"/>
      <c r="G226" s="41"/>
      <c r="H226" s="41"/>
    </row>
    <row r="227" spans="1:248" customFormat="1" ht="30" x14ac:dyDescent="0.2">
      <c r="A227" s="33"/>
      <c r="B227" s="35" t="s">
        <v>218</v>
      </c>
      <c r="C227" s="14"/>
      <c r="D227" s="13"/>
      <c r="E227" s="42">
        <f t="shared" si="6"/>
        <v>0</v>
      </c>
      <c r="F227" s="40"/>
      <c r="G227" s="41"/>
      <c r="H227" s="41"/>
    </row>
    <row r="228" spans="1:248" customFormat="1" ht="30" x14ac:dyDescent="0.2">
      <c r="A228" s="33" t="s">
        <v>110</v>
      </c>
      <c r="B228" s="35" t="s">
        <v>153</v>
      </c>
      <c r="C228" s="112"/>
      <c r="D228" s="112"/>
      <c r="E228" s="13"/>
      <c r="F228" s="108"/>
      <c r="G228" s="109"/>
      <c r="H228" s="109"/>
    </row>
    <row r="229" spans="1:248" customFormat="1" ht="14" x14ac:dyDescent="0.2">
      <c r="A229" s="33"/>
      <c r="B229" s="18"/>
      <c r="C229" s="112"/>
      <c r="D229" s="112"/>
      <c r="E229" s="110"/>
      <c r="F229" s="108"/>
      <c r="G229" s="109"/>
      <c r="H229" s="109"/>
    </row>
    <row r="230" spans="1:248" customFormat="1" ht="15" x14ac:dyDescent="0.2">
      <c r="A230" s="33" t="s">
        <v>147</v>
      </c>
      <c r="B230" s="35" t="s">
        <v>179</v>
      </c>
      <c r="C230" s="112"/>
      <c r="D230" s="112"/>
      <c r="E230" s="12"/>
      <c r="F230" s="108"/>
      <c r="G230" s="109"/>
      <c r="H230" s="109"/>
    </row>
    <row r="231" spans="1:248" customFormat="1" ht="14" x14ac:dyDescent="0.2">
      <c r="A231" s="33"/>
      <c r="B231" s="18"/>
      <c r="C231" s="112"/>
      <c r="D231" s="112"/>
      <c r="E231" s="110"/>
      <c r="F231" s="108"/>
      <c r="G231" s="109"/>
      <c r="H231" s="109"/>
    </row>
    <row r="232" spans="1:248" customFormat="1" x14ac:dyDescent="0.2">
      <c r="A232" s="36"/>
      <c r="B232" s="37" t="s">
        <v>49</v>
      </c>
      <c r="C232" s="136"/>
      <c r="D232" s="114"/>
      <c r="E232" s="114">
        <f>SUM(E220:E230)</f>
        <v>0</v>
      </c>
      <c r="F232" s="135"/>
      <c r="G232" s="115"/>
      <c r="H232" s="115">
        <f>SUM(H214:H218)</f>
        <v>0</v>
      </c>
    </row>
    <row r="233" spans="1:248" customFormat="1" ht="13" customHeight="1" x14ac:dyDescent="0.2"/>
    <row r="234" spans="1:248" customFormat="1" ht="27" customHeight="1" x14ac:dyDescent="0.2">
      <c r="A234" s="258" t="s">
        <v>186</v>
      </c>
      <c r="B234" s="258"/>
      <c r="C234" s="258"/>
      <c r="D234" s="258"/>
      <c r="E234" s="258"/>
      <c r="F234" s="258"/>
      <c r="G234" s="258"/>
      <c r="H234" s="258"/>
    </row>
    <row r="235" spans="1:248" customFormat="1" ht="34" customHeight="1" x14ac:dyDescent="0.2">
      <c r="A235" s="273" t="s">
        <v>248</v>
      </c>
      <c r="B235" s="273"/>
      <c r="C235" s="273"/>
      <c r="D235" s="273"/>
      <c r="E235" s="273"/>
      <c r="F235" s="273"/>
      <c r="G235" s="273"/>
      <c r="H235" s="273"/>
    </row>
    <row r="236" spans="1:248" s="20" customFormat="1" ht="14" customHeight="1" x14ac:dyDescent="0.2">
      <c r="A236" s="7"/>
      <c r="B236" s="7"/>
      <c r="C236" s="7"/>
      <c r="D236" s="7"/>
      <c r="E236" s="7"/>
      <c r="F236" s="7"/>
      <c r="G236" s="7"/>
      <c r="H236" s="7"/>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row>
    <row r="237" spans="1:248" customFormat="1" x14ac:dyDescent="0.2">
      <c r="A237" s="260" t="s">
        <v>220</v>
      </c>
      <c r="B237" s="261"/>
      <c r="C237" s="261"/>
      <c r="D237" s="261"/>
      <c r="E237" s="261"/>
      <c r="F237" s="261"/>
      <c r="G237" s="261"/>
      <c r="H237" s="261"/>
    </row>
    <row r="238" spans="1:248" customFormat="1" ht="15" x14ac:dyDescent="0.2">
      <c r="A238" s="6"/>
      <c r="B238" s="47"/>
      <c r="C238" s="48"/>
      <c r="D238" s="49"/>
      <c r="E238" s="49"/>
      <c r="F238" s="48"/>
      <c r="G238" s="49"/>
      <c r="H238" s="49"/>
    </row>
    <row r="239" spans="1:248" customFormat="1" ht="14" x14ac:dyDescent="0.2">
      <c r="A239" s="5"/>
      <c r="B239" s="137"/>
      <c r="C239" s="259" t="s">
        <v>0</v>
      </c>
      <c r="D239" s="259"/>
      <c r="E239" s="259"/>
      <c r="F239" s="259" t="s">
        <v>21</v>
      </c>
      <c r="G239" s="259"/>
      <c r="H239" s="259"/>
    </row>
    <row r="240" spans="1:248" customFormat="1" ht="15" x14ac:dyDescent="0.2">
      <c r="A240" s="29"/>
      <c r="B240" s="105" t="s">
        <v>22</v>
      </c>
      <c r="C240" s="138" t="s">
        <v>23</v>
      </c>
      <c r="D240" s="139" t="s">
        <v>24</v>
      </c>
      <c r="E240" s="139" t="s">
        <v>25</v>
      </c>
      <c r="F240" s="138" t="s">
        <v>26</v>
      </c>
      <c r="G240" s="139" t="s">
        <v>27</v>
      </c>
      <c r="H240" s="140" t="s">
        <v>28</v>
      </c>
    </row>
    <row r="241" spans="1:8" customFormat="1" ht="15" x14ac:dyDescent="0.2">
      <c r="A241" s="228"/>
      <c r="B241" s="229" t="s">
        <v>17</v>
      </c>
      <c r="C241" s="202"/>
      <c r="D241" s="202"/>
      <c r="E241" s="202"/>
      <c r="F241" s="203"/>
      <c r="G241" s="204"/>
      <c r="H241" s="230">
        <f>F241*G241</f>
        <v>0</v>
      </c>
    </row>
    <row r="242" spans="1:8" customFormat="1" ht="15" x14ac:dyDescent="0.2">
      <c r="A242" s="231"/>
      <c r="B242" s="232" t="s">
        <v>18</v>
      </c>
      <c r="C242" s="205"/>
      <c r="D242" s="205"/>
      <c r="E242" s="205"/>
      <c r="F242" s="206"/>
      <c r="G242" s="207"/>
      <c r="H242" s="233">
        <f>F242*G242</f>
        <v>0</v>
      </c>
    </row>
    <row r="243" spans="1:8" customFormat="1" ht="15" x14ac:dyDescent="0.2">
      <c r="A243" s="188"/>
      <c r="B243" s="208" t="s">
        <v>19</v>
      </c>
      <c r="C243" s="205"/>
      <c r="D243" s="205"/>
      <c r="E243" s="205"/>
      <c r="F243" s="206"/>
      <c r="G243" s="207"/>
      <c r="H243" s="189">
        <f>F243*G243</f>
        <v>0</v>
      </c>
    </row>
    <row r="244" spans="1:8" customFormat="1" ht="15" x14ac:dyDescent="0.2">
      <c r="A244" s="209"/>
      <c r="B244" s="210" t="s">
        <v>20</v>
      </c>
      <c r="C244" s="205"/>
      <c r="D244" s="205"/>
      <c r="E244" s="205"/>
      <c r="F244" s="206"/>
      <c r="G244" s="207"/>
      <c r="H244" s="211">
        <f>F244*G244</f>
        <v>0</v>
      </c>
    </row>
    <row r="245" spans="1:8" customFormat="1" ht="15" x14ac:dyDescent="0.2">
      <c r="A245" s="209"/>
      <c r="B245" s="210" t="s">
        <v>196</v>
      </c>
      <c r="C245" s="205"/>
      <c r="D245" s="205"/>
      <c r="E245" s="205"/>
      <c r="F245" s="206"/>
      <c r="G245" s="207"/>
      <c r="H245" s="211">
        <f>F245*G245</f>
        <v>0</v>
      </c>
    </row>
    <row r="246" spans="1:8" customFormat="1" ht="30" x14ac:dyDescent="0.2">
      <c r="A246" s="57" t="s">
        <v>111</v>
      </c>
      <c r="B246" s="59" t="s">
        <v>222</v>
      </c>
      <c r="C246" s="212"/>
      <c r="D246" s="213"/>
      <c r="E246" s="214">
        <f t="shared" ref="E246:E247" si="7">C246*D246</f>
        <v>0</v>
      </c>
      <c r="F246" s="143"/>
      <c r="G246" s="143"/>
      <c r="H246" s="144"/>
    </row>
    <row r="247" spans="1:8" customFormat="1" ht="15" x14ac:dyDescent="0.2">
      <c r="A247" s="198" t="s">
        <v>112</v>
      </c>
      <c r="B247" s="199" t="s">
        <v>223</v>
      </c>
      <c r="C247" s="200"/>
      <c r="D247" s="201"/>
      <c r="E247" s="215">
        <f t="shared" si="7"/>
        <v>0</v>
      </c>
      <c r="F247" s="145"/>
      <c r="G247" s="146"/>
      <c r="H247" s="146"/>
    </row>
    <row r="248" spans="1:8" customFormat="1" ht="15" x14ac:dyDescent="0.2">
      <c r="A248" s="33" t="s">
        <v>113</v>
      </c>
      <c r="B248" s="35" t="s">
        <v>102</v>
      </c>
      <c r="C248" s="14"/>
      <c r="D248" s="13"/>
      <c r="E248" s="110">
        <f>C248*D248</f>
        <v>0</v>
      </c>
      <c r="F248" s="147"/>
      <c r="G248" s="147"/>
      <c r="H248" s="147"/>
    </row>
    <row r="249" spans="1:8" customFormat="1" ht="15" x14ac:dyDescent="0.2">
      <c r="A249" s="33" t="s">
        <v>114</v>
      </c>
      <c r="B249" s="35" t="s">
        <v>219</v>
      </c>
      <c r="C249" s="14"/>
      <c r="D249" s="13"/>
      <c r="E249" s="110">
        <f>C249*D249</f>
        <v>0</v>
      </c>
      <c r="F249" s="148"/>
      <c r="G249" s="149"/>
      <c r="H249" s="149"/>
    </row>
    <row r="250" spans="1:8" customFormat="1" ht="30" x14ac:dyDescent="0.2">
      <c r="A250" s="33" t="s">
        <v>148</v>
      </c>
      <c r="B250" s="35" t="s">
        <v>153</v>
      </c>
      <c r="C250" s="112"/>
      <c r="D250" s="112"/>
      <c r="E250" s="13"/>
      <c r="F250" s="148"/>
      <c r="G250" s="149"/>
      <c r="H250" s="149"/>
    </row>
    <row r="251" spans="1:8" customFormat="1" ht="15" x14ac:dyDescent="0.2">
      <c r="A251" s="50"/>
      <c r="B251" s="18"/>
      <c r="C251" s="112"/>
      <c r="D251" s="112"/>
      <c r="E251" s="110"/>
      <c r="F251" s="108"/>
      <c r="G251" s="109"/>
      <c r="H251" s="109"/>
    </row>
    <row r="252" spans="1:8" customFormat="1" ht="15" x14ac:dyDescent="0.2">
      <c r="A252" s="50" t="s">
        <v>149</v>
      </c>
      <c r="B252" s="35" t="s">
        <v>179</v>
      </c>
      <c r="C252" s="112"/>
      <c r="D252" s="112"/>
      <c r="E252" s="13"/>
      <c r="F252" s="108"/>
      <c r="G252" s="109"/>
      <c r="H252" s="109"/>
    </row>
    <row r="253" spans="1:8" customFormat="1" ht="15" x14ac:dyDescent="0.2">
      <c r="A253" s="50"/>
      <c r="B253" s="18"/>
      <c r="C253" s="112"/>
      <c r="D253" s="112"/>
      <c r="E253" s="110"/>
      <c r="F253" s="108"/>
      <c r="G253" s="109"/>
      <c r="H253" s="109"/>
    </row>
    <row r="254" spans="1:8" customFormat="1" x14ac:dyDescent="0.2">
      <c r="A254" s="36"/>
      <c r="B254" s="37" t="s">
        <v>49</v>
      </c>
      <c r="C254" s="141"/>
      <c r="D254" s="150"/>
      <c r="E254" s="114">
        <f>SUM(E241:E253)</f>
        <v>0</v>
      </c>
      <c r="F254" s="141"/>
      <c r="G254" s="150"/>
      <c r="H254" s="115">
        <f>SUM(H241:H253)</f>
        <v>0</v>
      </c>
    </row>
    <row r="255" spans="1:8" customFormat="1" ht="14" x14ac:dyDescent="0.2"/>
    <row r="256" spans="1:8" customFormat="1" ht="27" customHeight="1" x14ac:dyDescent="0.2">
      <c r="A256" s="258" t="s">
        <v>188</v>
      </c>
      <c r="B256" s="258"/>
      <c r="C256" s="258"/>
      <c r="D256" s="258"/>
      <c r="E256" s="258"/>
      <c r="F256" s="258"/>
      <c r="G256" s="258"/>
      <c r="H256" s="258"/>
    </row>
    <row r="257" spans="1:8" customFormat="1" ht="29" customHeight="1" x14ac:dyDescent="0.2">
      <c r="A257" s="273" t="s">
        <v>248</v>
      </c>
      <c r="B257" s="273"/>
      <c r="C257" s="273"/>
      <c r="D257" s="273"/>
      <c r="E257" s="273"/>
      <c r="F257" s="273"/>
      <c r="G257" s="273"/>
      <c r="H257" s="273"/>
    </row>
    <row r="258" spans="1:8" customFormat="1" ht="13" customHeight="1" x14ac:dyDescent="0.2">
      <c r="A258" s="7"/>
      <c r="B258" s="7"/>
      <c r="C258" s="7"/>
      <c r="D258" s="7"/>
      <c r="E258" s="7"/>
      <c r="F258" s="7"/>
      <c r="G258" s="7"/>
      <c r="H258" s="7"/>
    </row>
    <row r="259" spans="1:8" customFormat="1" ht="20" customHeight="1" x14ac:dyDescent="0.2">
      <c r="A259" s="260" t="s">
        <v>138</v>
      </c>
      <c r="B259" s="261"/>
      <c r="C259" s="261"/>
      <c r="D259" s="261"/>
      <c r="E259" s="22"/>
      <c r="F259" s="263"/>
      <c r="G259" s="263"/>
      <c r="H259" s="263"/>
    </row>
    <row r="260" spans="1:8" customFormat="1" ht="13" customHeight="1" x14ac:dyDescent="0.2">
      <c r="A260" s="4"/>
      <c r="B260" s="7"/>
      <c r="C260" s="116"/>
      <c r="D260" s="117"/>
      <c r="E260" s="117"/>
      <c r="F260" s="116"/>
      <c r="G260" s="117"/>
      <c r="H260" s="117"/>
    </row>
    <row r="261" spans="1:8" customFormat="1" ht="19" customHeight="1" x14ac:dyDescent="0.2">
      <c r="A261" s="5"/>
      <c r="B261" s="137"/>
      <c r="C261" s="259" t="s">
        <v>0</v>
      </c>
      <c r="D261" s="259"/>
      <c r="E261" s="259"/>
      <c r="F261" s="259" t="s">
        <v>21</v>
      </c>
      <c r="G261" s="259"/>
      <c r="H261" s="259"/>
    </row>
    <row r="262" spans="1:8" customFormat="1" ht="15" x14ac:dyDescent="0.2">
      <c r="A262" s="29"/>
      <c r="B262" s="105" t="s">
        <v>22</v>
      </c>
      <c r="C262" s="30" t="s">
        <v>23</v>
      </c>
      <c r="D262" s="31" t="s">
        <v>24</v>
      </c>
      <c r="E262" s="31" t="s">
        <v>25</v>
      </c>
      <c r="F262" s="30" t="s">
        <v>26</v>
      </c>
      <c r="G262" s="31" t="s">
        <v>27</v>
      </c>
      <c r="H262" s="32" t="s">
        <v>28</v>
      </c>
    </row>
    <row r="263" spans="1:8" customFormat="1" ht="15" x14ac:dyDescent="0.2">
      <c r="A263" s="169"/>
      <c r="B263" s="170" t="s">
        <v>17</v>
      </c>
      <c r="C263" s="171"/>
      <c r="D263" s="171"/>
      <c r="E263" s="171"/>
      <c r="F263" s="172"/>
      <c r="G263" s="173"/>
      <c r="H263" s="174">
        <f>F263*G263</f>
        <v>0</v>
      </c>
    </row>
    <row r="264" spans="1:8" customFormat="1" ht="15" x14ac:dyDescent="0.2">
      <c r="A264" s="175"/>
      <c r="B264" s="176" t="s">
        <v>18</v>
      </c>
      <c r="C264" s="177"/>
      <c r="D264" s="177"/>
      <c r="E264" s="177"/>
      <c r="F264" s="178"/>
      <c r="G264" s="179"/>
      <c r="H264" s="180">
        <f>F264*G264</f>
        <v>0</v>
      </c>
    </row>
    <row r="265" spans="1:8" customFormat="1" ht="15" x14ac:dyDescent="0.2">
      <c r="A265" s="175"/>
      <c r="B265" s="176" t="s">
        <v>19</v>
      </c>
      <c r="C265" s="177"/>
      <c r="D265" s="177"/>
      <c r="E265" s="177"/>
      <c r="F265" s="178"/>
      <c r="G265" s="179"/>
      <c r="H265" s="180">
        <f>F265*G265</f>
        <v>0</v>
      </c>
    </row>
    <row r="266" spans="1:8" customFormat="1" ht="15" x14ac:dyDescent="0.2">
      <c r="A266" s="175"/>
      <c r="B266" s="176" t="s">
        <v>20</v>
      </c>
      <c r="C266" s="177"/>
      <c r="D266" s="177"/>
      <c r="E266" s="177"/>
      <c r="F266" s="178"/>
      <c r="G266" s="179"/>
      <c r="H266" s="180">
        <f>F266*G266</f>
        <v>0</v>
      </c>
    </row>
    <row r="267" spans="1:8" customFormat="1" ht="15" x14ac:dyDescent="0.2">
      <c r="A267" s="175"/>
      <c r="B267" s="176" t="s">
        <v>196</v>
      </c>
      <c r="C267" s="177"/>
      <c r="D267" s="177"/>
      <c r="E267" s="177"/>
      <c r="F267" s="178"/>
      <c r="G267" s="179"/>
      <c r="H267" s="180">
        <f>F267*G267</f>
        <v>0</v>
      </c>
    </row>
    <row r="268" spans="1:8" customFormat="1" ht="30" x14ac:dyDescent="0.2">
      <c r="A268" s="33" t="s">
        <v>126</v>
      </c>
      <c r="B268" s="35" t="s">
        <v>222</v>
      </c>
      <c r="C268" s="14"/>
      <c r="D268" s="13"/>
      <c r="E268" s="142">
        <f t="shared" ref="E268:E269" si="8">C268*D268</f>
        <v>0</v>
      </c>
      <c r="F268" s="143"/>
      <c r="G268" s="143"/>
      <c r="H268" s="144"/>
    </row>
    <row r="269" spans="1:8" customFormat="1" ht="15" x14ac:dyDescent="0.2">
      <c r="A269" s="33" t="s">
        <v>127</v>
      </c>
      <c r="B269" s="35" t="s">
        <v>223</v>
      </c>
      <c r="C269" s="14"/>
      <c r="D269" s="13"/>
      <c r="E269" s="42">
        <f t="shared" si="8"/>
        <v>0</v>
      </c>
      <c r="F269" s="145"/>
      <c r="G269" s="146"/>
      <c r="H269" s="146"/>
    </row>
    <row r="270" spans="1:8" customFormat="1" ht="15" x14ac:dyDescent="0.2">
      <c r="A270" s="50" t="s">
        <v>128</v>
      </c>
      <c r="B270" s="35" t="s">
        <v>102</v>
      </c>
      <c r="C270" s="14"/>
      <c r="D270" s="13"/>
      <c r="E270" s="110">
        <f>C270*D270</f>
        <v>0</v>
      </c>
      <c r="F270" s="151"/>
      <c r="G270" s="152"/>
      <c r="H270" s="149"/>
    </row>
    <row r="271" spans="1:8" customFormat="1" ht="15" x14ac:dyDescent="0.2">
      <c r="A271" s="50" t="s">
        <v>130</v>
      </c>
      <c r="B271" s="35" t="s">
        <v>219</v>
      </c>
      <c r="C271" s="14"/>
      <c r="D271" s="13"/>
      <c r="E271" s="110">
        <f>C271*D271</f>
        <v>0</v>
      </c>
      <c r="F271" s="151"/>
      <c r="G271" s="152"/>
      <c r="H271" s="149"/>
    </row>
    <row r="272" spans="1:8" customFormat="1" ht="30" x14ac:dyDescent="0.2">
      <c r="A272" s="50" t="s">
        <v>150</v>
      </c>
      <c r="B272" s="35" t="s">
        <v>153</v>
      </c>
      <c r="C272" s="112"/>
      <c r="D272" s="112"/>
      <c r="E272" s="13"/>
      <c r="F272" s="108"/>
      <c r="G272" s="109"/>
      <c r="H272" s="109"/>
    </row>
    <row r="273" spans="1:8" customFormat="1" ht="15" x14ac:dyDescent="0.2">
      <c r="A273" s="50"/>
      <c r="B273" s="18"/>
      <c r="C273" s="112"/>
      <c r="D273" s="112"/>
      <c r="E273" s="110"/>
      <c r="F273" s="108"/>
      <c r="G273" s="109"/>
      <c r="H273" s="109"/>
    </row>
    <row r="274" spans="1:8" customFormat="1" ht="15" x14ac:dyDescent="0.2">
      <c r="A274" s="50" t="s">
        <v>151</v>
      </c>
      <c r="B274" s="35" t="s">
        <v>179</v>
      </c>
      <c r="C274" s="112"/>
      <c r="D274" s="112"/>
      <c r="E274" s="13"/>
      <c r="F274" s="108"/>
      <c r="G274" s="109"/>
      <c r="H274" s="109"/>
    </row>
    <row r="275" spans="1:8" customFormat="1" ht="15" x14ac:dyDescent="0.2">
      <c r="A275" s="50"/>
      <c r="B275" s="18"/>
      <c r="C275" s="112"/>
      <c r="D275" s="112"/>
      <c r="E275" s="110"/>
      <c r="F275" s="108"/>
      <c r="G275" s="109"/>
      <c r="H275" s="109"/>
    </row>
    <row r="276" spans="1:8" customFormat="1" x14ac:dyDescent="0.2">
      <c r="A276" s="36"/>
      <c r="B276" s="37" t="s">
        <v>49</v>
      </c>
      <c r="C276" s="141"/>
      <c r="D276" s="150"/>
      <c r="E276" s="114">
        <f>SUM(E263:E275)</f>
        <v>0</v>
      </c>
      <c r="F276" s="141"/>
      <c r="G276" s="150"/>
      <c r="H276" s="115">
        <f>SUM(H263:H275)</f>
        <v>0</v>
      </c>
    </row>
    <row r="277" spans="1:8" customFormat="1" ht="14" x14ac:dyDescent="0.2"/>
    <row r="278" spans="1:8" customFormat="1" ht="30" customHeight="1" x14ac:dyDescent="0.2">
      <c r="A278" s="258" t="s">
        <v>185</v>
      </c>
      <c r="B278" s="258"/>
      <c r="C278" s="258"/>
      <c r="D278" s="258"/>
      <c r="E278" s="258"/>
      <c r="F278" s="258"/>
      <c r="G278" s="258"/>
      <c r="H278" s="258"/>
    </row>
    <row r="279" spans="1:8" customFormat="1" ht="32" customHeight="1" x14ac:dyDescent="0.2">
      <c r="A279" s="273" t="s">
        <v>249</v>
      </c>
      <c r="B279" s="274"/>
      <c r="C279" s="274"/>
      <c r="D279" s="274"/>
      <c r="E279" s="274"/>
      <c r="F279" s="274"/>
      <c r="G279" s="274"/>
      <c r="H279" s="274"/>
    </row>
    <row r="280" spans="1:8" customFormat="1" ht="15" x14ac:dyDescent="0.2">
      <c r="A280" s="7"/>
      <c r="B280" s="162"/>
      <c r="C280" s="162"/>
      <c r="D280" s="162"/>
      <c r="E280" s="162"/>
      <c r="F280" s="162"/>
      <c r="G280" s="162"/>
      <c r="H280" s="162"/>
    </row>
    <row r="281" spans="1:8" customFormat="1" x14ac:dyDescent="0.2">
      <c r="A281" s="260" t="s">
        <v>139</v>
      </c>
      <c r="B281" s="261"/>
      <c r="C281" s="261"/>
      <c r="D281" s="261"/>
      <c r="E281" s="261"/>
      <c r="F281" s="261"/>
      <c r="G281" s="261"/>
      <c r="H281" s="261"/>
    </row>
    <row r="282" spans="1:8" customFormat="1" ht="14" x14ac:dyDescent="0.2">
      <c r="A282" s="46"/>
      <c r="B282" s="46"/>
      <c r="C282" s="46"/>
      <c r="D282" s="46"/>
      <c r="E282" s="46"/>
      <c r="F282" s="46"/>
      <c r="G282" s="46"/>
      <c r="H282" s="46"/>
    </row>
    <row r="283" spans="1:8" customFormat="1" ht="14" x14ac:dyDescent="0.2">
      <c r="A283" s="167"/>
      <c r="B283" s="168"/>
      <c r="C283" s="259" t="s">
        <v>0</v>
      </c>
      <c r="D283" s="259"/>
      <c r="E283" s="259"/>
      <c r="F283" s="259" t="s">
        <v>21</v>
      </c>
      <c r="G283" s="259"/>
      <c r="H283" s="259"/>
    </row>
    <row r="284" spans="1:8" customFormat="1" ht="15" x14ac:dyDescent="0.2">
      <c r="A284" s="165"/>
      <c r="B284" s="166" t="s">
        <v>22</v>
      </c>
      <c r="C284" s="30" t="s">
        <v>23</v>
      </c>
      <c r="D284" s="31" t="s">
        <v>24</v>
      </c>
      <c r="E284" s="31" t="s">
        <v>25</v>
      </c>
      <c r="F284" s="30" t="s">
        <v>26</v>
      </c>
      <c r="G284" s="31" t="s">
        <v>27</v>
      </c>
      <c r="H284" s="32" t="s">
        <v>28</v>
      </c>
    </row>
    <row r="285" spans="1:8" customFormat="1" ht="15" x14ac:dyDescent="0.2">
      <c r="A285" s="118"/>
      <c r="B285" s="39" t="s">
        <v>17</v>
      </c>
      <c r="C285" s="106"/>
      <c r="D285" s="106"/>
      <c r="E285" s="106"/>
      <c r="F285" s="14"/>
      <c r="G285" s="13"/>
      <c r="H285" s="107">
        <f>F285*G285</f>
        <v>0</v>
      </c>
    </row>
    <row r="286" spans="1:8" customFormat="1" ht="15" x14ac:dyDescent="0.2">
      <c r="A286" s="118"/>
      <c r="B286" s="39" t="s">
        <v>18</v>
      </c>
      <c r="C286" s="106"/>
      <c r="D286" s="106"/>
      <c r="E286" s="106"/>
      <c r="F286" s="14"/>
      <c r="G286" s="13"/>
      <c r="H286" s="107">
        <f>F286*G286</f>
        <v>0</v>
      </c>
    </row>
    <row r="287" spans="1:8" customFormat="1" ht="15" x14ac:dyDescent="0.2">
      <c r="A287" s="118"/>
      <c r="B287" s="39" t="s">
        <v>19</v>
      </c>
      <c r="C287" s="106"/>
      <c r="D287" s="106"/>
      <c r="E287" s="106"/>
      <c r="F287" s="14"/>
      <c r="G287" s="13"/>
      <c r="H287" s="107">
        <f>F287*G287</f>
        <v>0</v>
      </c>
    </row>
    <row r="288" spans="1:8" customFormat="1" ht="15" x14ac:dyDescent="0.2">
      <c r="A288" s="118"/>
      <c r="B288" s="39" t="s">
        <v>20</v>
      </c>
      <c r="C288" s="106"/>
      <c r="D288" s="106"/>
      <c r="E288" s="106"/>
      <c r="F288" s="14"/>
      <c r="G288" s="13"/>
      <c r="H288" s="107">
        <f>F288*G288</f>
        <v>0</v>
      </c>
    </row>
    <row r="289" spans="1:8" customFormat="1" ht="15" x14ac:dyDescent="0.2">
      <c r="A289" s="118"/>
      <c r="B289" s="39" t="s">
        <v>196</v>
      </c>
      <c r="C289" s="106"/>
      <c r="D289" s="106"/>
      <c r="E289" s="106"/>
      <c r="F289" s="14"/>
      <c r="G289" s="13"/>
      <c r="H289" s="107">
        <f>F289*G289</f>
        <v>0</v>
      </c>
    </row>
    <row r="290" spans="1:8" customFormat="1" ht="15" x14ac:dyDescent="0.2">
      <c r="A290" s="33" t="s">
        <v>115</v>
      </c>
      <c r="B290" s="35" t="s">
        <v>224</v>
      </c>
      <c r="C290" s="16"/>
      <c r="D290" s="17"/>
      <c r="E290" s="153">
        <f t="shared" ref="E290:E291" si="9">C290*D290</f>
        <v>0</v>
      </c>
      <c r="F290" s="154"/>
      <c r="G290" s="155"/>
      <c r="H290" s="155"/>
    </row>
    <row r="291" spans="1:8" customFormat="1" ht="15" x14ac:dyDescent="0.2">
      <c r="A291" s="33"/>
      <c r="B291" s="35" t="s">
        <v>116</v>
      </c>
      <c r="C291" s="16"/>
      <c r="D291" s="17"/>
      <c r="E291" s="153">
        <f t="shared" si="9"/>
        <v>0</v>
      </c>
      <c r="F291" s="154"/>
      <c r="G291" s="155"/>
      <c r="H291" s="155"/>
    </row>
    <row r="292" spans="1:8" customFormat="1" ht="30" x14ac:dyDescent="0.2">
      <c r="A292" s="33"/>
      <c r="B292" s="35" t="s">
        <v>152</v>
      </c>
      <c r="C292" s="154"/>
      <c r="D292" s="155"/>
      <c r="E292" s="17"/>
      <c r="F292" s="154"/>
      <c r="G292" s="155"/>
      <c r="H292" s="155"/>
    </row>
    <row r="293" spans="1:8" customFormat="1" ht="30" x14ac:dyDescent="0.2">
      <c r="A293" s="33" t="s">
        <v>117</v>
      </c>
      <c r="B293" s="35" t="s">
        <v>118</v>
      </c>
      <c r="C293" s="154"/>
      <c r="D293" s="155"/>
      <c r="E293" s="153"/>
      <c r="F293" s="154"/>
      <c r="G293" s="155"/>
      <c r="H293" s="155"/>
    </row>
    <row r="294" spans="1:8" customFormat="1" ht="45" x14ac:dyDescent="0.2">
      <c r="A294" s="33"/>
      <c r="B294" s="216" t="s">
        <v>225</v>
      </c>
      <c r="C294" s="16"/>
      <c r="D294" s="17"/>
      <c r="E294" s="153">
        <f t="shared" ref="E294:E298" si="10">C294*D294</f>
        <v>0</v>
      </c>
      <c r="F294" s="154"/>
      <c r="G294" s="155"/>
      <c r="H294" s="155"/>
    </row>
    <row r="295" spans="1:8" customFormat="1" ht="30" x14ac:dyDescent="0.2">
      <c r="A295" s="33"/>
      <c r="B295" s="199" t="s">
        <v>226</v>
      </c>
      <c r="C295" s="16"/>
      <c r="D295" s="17"/>
      <c r="E295" s="153">
        <f t="shared" si="10"/>
        <v>0</v>
      </c>
      <c r="F295" s="154"/>
      <c r="G295" s="155"/>
      <c r="H295" s="155"/>
    </row>
    <row r="296" spans="1:8" customFormat="1" ht="30" x14ac:dyDescent="0.2">
      <c r="A296" s="33" t="s">
        <v>119</v>
      </c>
      <c r="B296" s="35" t="s">
        <v>227</v>
      </c>
      <c r="C296" s="156"/>
      <c r="D296" s="153"/>
      <c r="E296" s="153"/>
      <c r="F296" s="154"/>
      <c r="G296" s="155"/>
      <c r="H296" s="155"/>
    </row>
    <row r="297" spans="1:8" customFormat="1" ht="15" x14ac:dyDescent="0.2">
      <c r="A297" s="33"/>
      <c r="B297" s="35" t="s">
        <v>143</v>
      </c>
      <c r="C297" s="16"/>
      <c r="D297" s="17"/>
      <c r="E297" s="153">
        <f t="shared" si="10"/>
        <v>0</v>
      </c>
      <c r="F297" s="154"/>
      <c r="G297" s="155"/>
      <c r="H297" s="155"/>
    </row>
    <row r="298" spans="1:8" customFormat="1" ht="15" x14ac:dyDescent="0.2">
      <c r="A298" s="33"/>
      <c r="B298" s="35" t="s">
        <v>144</v>
      </c>
      <c r="C298" s="16"/>
      <c r="D298" s="17"/>
      <c r="E298" s="153">
        <f t="shared" si="10"/>
        <v>0</v>
      </c>
      <c r="F298" s="154"/>
      <c r="G298" s="155"/>
      <c r="H298" s="155"/>
    </row>
    <row r="299" spans="1:8" customFormat="1" ht="15" x14ac:dyDescent="0.2">
      <c r="A299" s="33" t="s">
        <v>120</v>
      </c>
      <c r="B299" s="35" t="s">
        <v>121</v>
      </c>
      <c r="C299" s="154"/>
      <c r="D299" s="155"/>
      <c r="E299" s="17"/>
      <c r="F299" s="154"/>
      <c r="G299" s="155"/>
      <c r="H299" s="155"/>
    </row>
    <row r="300" spans="1:8" customFormat="1" ht="30" x14ac:dyDescent="0.2">
      <c r="A300" s="33" t="s">
        <v>141</v>
      </c>
      <c r="B300" s="35" t="s">
        <v>153</v>
      </c>
      <c r="C300" s="157"/>
      <c r="D300" s="157"/>
      <c r="E300" s="17"/>
      <c r="F300" s="154"/>
      <c r="G300" s="155"/>
      <c r="H300" s="155"/>
    </row>
    <row r="301" spans="1:8" customFormat="1" ht="14" x14ac:dyDescent="0.2">
      <c r="A301" s="33"/>
      <c r="B301" s="18"/>
      <c r="C301" s="157"/>
      <c r="D301" s="157"/>
      <c r="E301" s="153"/>
      <c r="F301" s="154"/>
      <c r="G301" s="155"/>
      <c r="H301" s="155"/>
    </row>
    <row r="302" spans="1:8" customFormat="1" ht="15" x14ac:dyDescent="0.2">
      <c r="A302" s="33" t="s">
        <v>122</v>
      </c>
      <c r="B302" s="35" t="s">
        <v>179</v>
      </c>
      <c r="C302" s="157"/>
      <c r="D302" s="157"/>
      <c r="E302" s="17"/>
      <c r="F302" s="154"/>
      <c r="G302" s="155"/>
      <c r="H302" s="155"/>
    </row>
    <row r="303" spans="1:8" customFormat="1" ht="14" x14ac:dyDescent="0.2">
      <c r="A303" s="33"/>
      <c r="B303" s="18"/>
      <c r="C303" s="157"/>
      <c r="D303" s="157"/>
      <c r="E303" s="153"/>
      <c r="F303" s="154"/>
      <c r="G303" s="155"/>
      <c r="H303" s="155"/>
    </row>
    <row r="304" spans="1:8" customFormat="1" ht="15" x14ac:dyDescent="0.2">
      <c r="A304" s="43"/>
      <c r="B304" s="44" t="s">
        <v>49</v>
      </c>
      <c r="C304" s="158"/>
      <c r="D304" s="159"/>
      <c r="E304" s="160">
        <f>SUM(E285:E303)</f>
        <v>0</v>
      </c>
      <c r="F304" s="158"/>
      <c r="G304" s="159"/>
      <c r="H304" s="161">
        <f>SUM(H285:H289)</f>
        <v>0</v>
      </c>
    </row>
    <row r="305" spans="1:8" customFormat="1" ht="14" x14ac:dyDescent="0.2"/>
    <row r="306" spans="1:8" customFormat="1" ht="33" customHeight="1" x14ac:dyDescent="0.2">
      <c r="A306" s="258" t="s">
        <v>234</v>
      </c>
      <c r="B306" s="258"/>
      <c r="C306" s="258"/>
      <c r="D306" s="258"/>
      <c r="E306" s="258"/>
      <c r="F306" s="258"/>
      <c r="G306" s="258"/>
      <c r="H306" s="258"/>
    </row>
    <row r="307" spans="1:8" customFormat="1" ht="31" customHeight="1" x14ac:dyDescent="0.2">
      <c r="A307" s="258" t="s">
        <v>235</v>
      </c>
      <c r="B307" s="258"/>
      <c r="C307" s="258"/>
      <c r="D307" s="258"/>
      <c r="E307" s="258"/>
      <c r="F307" s="258"/>
      <c r="G307" s="258"/>
      <c r="H307" s="258"/>
    </row>
    <row r="308" spans="1:8" customFormat="1" ht="44" customHeight="1" x14ac:dyDescent="0.2">
      <c r="A308" s="258" t="s">
        <v>236</v>
      </c>
      <c r="B308" s="258"/>
      <c r="C308" s="258"/>
      <c r="D308" s="258"/>
      <c r="E308" s="258"/>
      <c r="F308" s="258"/>
      <c r="G308" s="258"/>
      <c r="H308" s="258"/>
    </row>
    <row r="309" spans="1:8" customFormat="1" ht="32" customHeight="1" x14ac:dyDescent="0.2">
      <c r="A309" s="258" t="s">
        <v>237</v>
      </c>
      <c r="B309" s="258"/>
      <c r="C309" s="258"/>
      <c r="D309" s="258"/>
      <c r="E309" s="258"/>
      <c r="F309" s="258"/>
      <c r="G309" s="258"/>
      <c r="H309" s="258"/>
    </row>
    <row r="310" spans="1:8" customFormat="1" ht="30" customHeight="1" x14ac:dyDescent="0.2">
      <c r="A310" s="258" t="s">
        <v>238</v>
      </c>
      <c r="B310" s="258"/>
      <c r="C310" s="258"/>
      <c r="D310" s="258"/>
      <c r="E310" s="258"/>
      <c r="F310" s="258"/>
      <c r="G310" s="258"/>
      <c r="H310" s="258"/>
    </row>
    <row r="311" spans="1:8" customFormat="1" ht="14" x14ac:dyDescent="0.2"/>
    <row r="312" spans="1:8" customFormat="1" ht="14" x14ac:dyDescent="0.2"/>
    <row r="313" spans="1:8" customFormat="1" ht="14" x14ac:dyDescent="0.2"/>
    <row r="314" spans="1:8" customFormat="1" ht="14" x14ac:dyDescent="0.2"/>
    <row r="315" spans="1:8" customFormat="1" ht="14" x14ac:dyDescent="0.2"/>
    <row r="316" spans="1:8" customFormat="1" ht="14" x14ac:dyDescent="0.2"/>
    <row r="317" spans="1:8" customFormat="1" ht="14" x14ac:dyDescent="0.2"/>
    <row r="318" spans="1:8" customFormat="1" ht="14" x14ac:dyDescent="0.2"/>
    <row r="319" spans="1:8" customFormat="1" ht="14" x14ac:dyDescent="0.2"/>
    <row r="320" spans="1:8"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spans="1:8" customFormat="1" ht="14" x14ac:dyDescent="0.2"/>
    <row r="466" spans="1:8" customFormat="1" ht="14" x14ac:dyDescent="0.2"/>
    <row r="467" spans="1:8" customFormat="1" ht="14" x14ac:dyDescent="0.2"/>
    <row r="468" spans="1:8" customFormat="1" ht="14" x14ac:dyDescent="0.2"/>
    <row r="469" spans="1:8" x14ac:dyDescent="0.2">
      <c r="A469"/>
      <c r="B469"/>
      <c r="C469"/>
      <c r="D469"/>
      <c r="F469"/>
      <c r="G469"/>
      <c r="H469"/>
    </row>
    <row r="470" spans="1:8" x14ac:dyDescent="0.2">
      <c r="A470"/>
      <c r="B470"/>
      <c r="C470"/>
      <c r="D470"/>
      <c r="F470"/>
      <c r="G470"/>
      <c r="H470"/>
    </row>
    <row r="471" spans="1:8" x14ac:dyDescent="0.2">
      <c r="A471"/>
      <c r="B471"/>
      <c r="C471"/>
      <c r="D471"/>
      <c r="F471"/>
      <c r="G471"/>
      <c r="H471"/>
    </row>
    <row r="472" spans="1:8" x14ac:dyDescent="0.2">
      <c r="A472"/>
      <c r="B472"/>
      <c r="C472"/>
      <c r="D472"/>
      <c r="F472"/>
      <c r="G472"/>
      <c r="H472"/>
    </row>
    <row r="473" spans="1:8" x14ac:dyDescent="0.2">
      <c r="A473"/>
      <c r="B473"/>
      <c r="C473"/>
      <c r="D473"/>
      <c r="F473"/>
      <c r="G473"/>
      <c r="H473"/>
    </row>
    <row r="474" spans="1:8" x14ac:dyDescent="0.2">
      <c r="A474"/>
      <c r="B474"/>
      <c r="C474"/>
      <c r="D474"/>
      <c r="F474"/>
      <c r="G474"/>
      <c r="H474"/>
    </row>
    <row r="475" spans="1:8" x14ac:dyDescent="0.2">
      <c r="A475"/>
      <c r="B475"/>
      <c r="C475"/>
      <c r="D475"/>
      <c r="F475"/>
      <c r="G475"/>
      <c r="H475"/>
    </row>
    <row r="476" spans="1:8" x14ac:dyDescent="0.2">
      <c r="A476"/>
      <c r="B476"/>
      <c r="C476"/>
      <c r="D476"/>
      <c r="F476"/>
      <c r="G476"/>
      <c r="H476"/>
    </row>
    <row r="477" spans="1:8" x14ac:dyDescent="0.2">
      <c r="A477"/>
      <c r="B477"/>
      <c r="C477"/>
      <c r="D477"/>
      <c r="F477"/>
      <c r="G477"/>
      <c r="H477"/>
    </row>
    <row r="478" spans="1:8" x14ac:dyDescent="0.2">
      <c r="A478"/>
      <c r="B478"/>
      <c r="C478"/>
      <c r="D478"/>
      <c r="F478"/>
      <c r="G478"/>
      <c r="H478"/>
    </row>
    <row r="479" spans="1:8" x14ac:dyDescent="0.2">
      <c r="A479"/>
      <c r="B479"/>
      <c r="C479"/>
      <c r="D479"/>
      <c r="F479"/>
      <c r="G479"/>
      <c r="H479"/>
    </row>
    <row r="480" spans="1:8" x14ac:dyDescent="0.2">
      <c r="A480"/>
      <c r="B480"/>
      <c r="C480"/>
      <c r="D480"/>
      <c r="F480"/>
      <c r="G480"/>
      <c r="H480"/>
    </row>
    <row r="481" spans="1:8" x14ac:dyDescent="0.2">
      <c r="A481"/>
      <c r="B481"/>
      <c r="C481"/>
      <c r="D481"/>
      <c r="F481"/>
      <c r="G481"/>
      <c r="H481"/>
    </row>
    <row r="482" spans="1:8" x14ac:dyDescent="0.2">
      <c r="A482"/>
      <c r="B482"/>
      <c r="C482"/>
      <c r="D482"/>
      <c r="F482"/>
      <c r="G482"/>
      <c r="H482"/>
    </row>
    <row r="483" spans="1:8" x14ac:dyDescent="0.2">
      <c r="A483"/>
      <c r="B483"/>
      <c r="C483"/>
      <c r="D483"/>
      <c r="F483"/>
      <c r="G483"/>
      <c r="H483"/>
    </row>
    <row r="484" spans="1:8" x14ac:dyDescent="0.2">
      <c r="A484"/>
      <c r="B484"/>
      <c r="C484"/>
      <c r="D484"/>
      <c r="F484"/>
      <c r="G484"/>
      <c r="H484"/>
    </row>
    <row r="485" spans="1:8" x14ac:dyDescent="0.2">
      <c r="A485"/>
      <c r="B485"/>
      <c r="C485"/>
      <c r="D485"/>
      <c r="F485"/>
      <c r="G485"/>
      <c r="H485"/>
    </row>
    <row r="486" spans="1:8" x14ac:dyDescent="0.2">
      <c r="A486"/>
      <c r="B486"/>
      <c r="C486"/>
      <c r="D486"/>
      <c r="F486"/>
      <c r="G486"/>
      <c r="H486"/>
    </row>
    <row r="487" spans="1:8" x14ac:dyDescent="0.2">
      <c r="A487"/>
      <c r="B487"/>
      <c r="C487"/>
      <c r="D487"/>
      <c r="F487"/>
      <c r="G487"/>
      <c r="H487"/>
    </row>
    <row r="488" spans="1:8" x14ac:dyDescent="0.2">
      <c r="A488"/>
      <c r="B488"/>
      <c r="C488"/>
      <c r="D488"/>
      <c r="F488"/>
      <c r="G488"/>
      <c r="H488"/>
    </row>
    <row r="489" spans="1:8" x14ac:dyDescent="0.2">
      <c r="A489"/>
      <c r="B489"/>
      <c r="C489"/>
      <c r="D489"/>
      <c r="F489"/>
      <c r="G489"/>
      <c r="H489"/>
    </row>
    <row r="490" spans="1:8" x14ac:dyDescent="0.2">
      <c r="A490"/>
      <c r="B490"/>
      <c r="C490"/>
      <c r="D490"/>
      <c r="F490"/>
      <c r="G490"/>
      <c r="H490"/>
    </row>
    <row r="491" spans="1:8" x14ac:dyDescent="0.2">
      <c r="A491"/>
      <c r="B491"/>
      <c r="C491"/>
      <c r="D491"/>
      <c r="F491"/>
      <c r="G491"/>
      <c r="H491"/>
    </row>
    <row r="492" spans="1:8" x14ac:dyDescent="0.2">
      <c r="A492"/>
      <c r="B492"/>
      <c r="C492"/>
      <c r="D492"/>
      <c r="F492"/>
      <c r="G492"/>
      <c r="H492"/>
    </row>
    <row r="493" spans="1:8" x14ac:dyDescent="0.2">
      <c r="A493"/>
      <c r="B493"/>
      <c r="C493"/>
      <c r="D493"/>
      <c r="F493"/>
      <c r="G493"/>
      <c r="H493"/>
    </row>
    <row r="494" spans="1:8" x14ac:dyDescent="0.2">
      <c r="A494"/>
      <c r="B494"/>
      <c r="C494"/>
      <c r="D494"/>
      <c r="F494"/>
      <c r="G494"/>
      <c r="H494"/>
    </row>
    <row r="495" spans="1:8" x14ac:dyDescent="0.2">
      <c r="A495"/>
      <c r="B495"/>
      <c r="C495"/>
      <c r="D495"/>
      <c r="F495"/>
      <c r="G495"/>
      <c r="H495"/>
    </row>
    <row r="496" spans="1:8" x14ac:dyDescent="0.2">
      <c r="A496"/>
      <c r="B496"/>
      <c r="C496"/>
      <c r="D496"/>
      <c r="F496"/>
      <c r="G496"/>
      <c r="H496"/>
    </row>
    <row r="497" spans="1:8" x14ac:dyDescent="0.2">
      <c r="A497"/>
      <c r="B497"/>
      <c r="C497"/>
      <c r="D497"/>
      <c r="F497"/>
      <c r="G497"/>
      <c r="H497"/>
    </row>
    <row r="498" spans="1:8" x14ac:dyDescent="0.2">
      <c r="A498"/>
      <c r="B498"/>
      <c r="C498"/>
      <c r="D498"/>
      <c r="F498"/>
      <c r="G498"/>
      <c r="H498"/>
    </row>
    <row r="499" spans="1:8" x14ac:dyDescent="0.2">
      <c r="A499"/>
      <c r="B499"/>
      <c r="C499"/>
      <c r="D499"/>
      <c r="F499"/>
      <c r="G499"/>
      <c r="H499"/>
    </row>
    <row r="500" spans="1:8" x14ac:dyDescent="0.2">
      <c r="A500"/>
      <c r="B500"/>
      <c r="C500"/>
      <c r="D500"/>
      <c r="F500"/>
      <c r="G500"/>
      <c r="H500"/>
    </row>
    <row r="501" spans="1:8" x14ac:dyDescent="0.2">
      <c r="A501"/>
      <c r="B501"/>
      <c r="C501"/>
      <c r="D501"/>
      <c r="F501"/>
      <c r="G501"/>
      <c r="H501"/>
    </row>
    <row r="502" spans="1:8" x14ac:dyDescent="0.2">
      <c r="A502"/>
      <c r="B502"/>
      <c r="C502"/>
      <c r="D502"/>
      <c r="F502"/>
      <c r="G502"/>
      <c r="H502"/>
    </row>
    <row r="503" spans="1:8" x14ac:dyDescent="0.2">
      <c r="A503"/>
      <c r="B503"/>
      <c r="C503"/>
      <c r="D503"/>
      <c r="F503"/>
      <c r="G503"/>
      <c r="H503"/>
    </row>
    <row r="504" spans="1:8" x14ac:dyDescent="0.2">
      <c r="A504"/>
      <c r="B504"/>
      <c r="C504"/>
      <c r="D504"/>
      <c r="F504"/>
      <c r="G504"/>
      <c r="H504"/>
    </row>
    <row r="505" spans="1:8" x14ac:dyDescent="0.2">
      <c r="A505"/>
      <c r="B505"/>
      <c r="C505"/>
      <c r="D505"/>
      <c r="F505"/>
      <c r="G505"/>
      <c r="H505"/>
    </row>
    <row r="506" spans="1:8" x14ac:dyDescent="0.2">
      <c r="A506"/>
      <c r="B506"/>
      <c r="C506"/>
      <c r="D506"/>
      <c r="F506"/>
      <c r="G506"/>
      <c r="H506"/>
    </row>
    <row r="507" spans="1:8" x14ac:dyDescent="0.2">
      <c r="A507"/>
      <c r="B507"/>
      <c r="C507"/>
      <c r="D507"/>
      <c r="F507"/>
      <c r="G507"/>
      <c r="H507"/>
    </row>
    <row r="508" spans="1:8" x14ac:dyDescent="0.2">
      <c r="A508"/>
      <c r="B508"/>
      <c r="C508"/>
      <c r="D508"/>
      <c r="F508"/>
      <c r="G508"/>
      <c r="H508"/>
    </row>
    <row r="509" spans="1:8" x14ac:dyDescent="0.2">
      <c r="A509"/>
      <c r="B509"/>
      <c r="C509"/>
      <c r="D509"/>
      <c r="F509"/>
      <c r="G509"/>
      <c r="H509"/>
    </row>
    <row r="510" spans="1:8" x14ac:dyDescent="0.2">
      <c r="A510"/>
      <c r="B510"/>
      <c r="C510"/>
      <c r="D510"/>
      <c r="F510"/>
      <c r="G510"/>
      <c r="H510"/>
    </row>
    <row r="511" spans="1:8" x14ac:dyDescent="0.2">
      <c r="A511"/>
      <c r="B511"/>
      <c r="C511"/>
      <c r="D511"/>
      <c r="F511"/>
      <c r="G511"/>
      <c r="H511"/>
    </row>
    <row r="512" spans="1:8" x14ac:dyDescent="0.2">
      <c r="A512"/>
      <c r="B512"/>
      <c r="C512"/>
      <c r="D512"/>
      <c r="F512"/>
      <c r="G512"/>
      <c r="H512"/>
    </row>
    <row r="513" spans="1:8" x14ac:dyDescent="0.2">
      <c r="A513"/>
      <c r="B513"/>
      <c r="C513"/>
      <c r="D513"/>
      <c r="F513"/>
      <c r="G513"/>
      <c r="H513"/>
    </row>
    <row r="514" spans="1:8" x14ac:dyDescent="0.2">
      <c r="A514"/>
      <c r="B514"/>
      <c r="C514"/>
      <c r="D514"/>
      <c r="F514"/>
      <c r="G514"/>
      <c r="H514"/>
    </row>
    <row r="515" spans="1:8" x14ac:dyDescent="0.2">
      <c r="A515"/>
      <c r="B515"/>
      <c r="C515"/>
      <c r="D515"/>
      <c r="F515"/>
      <c r="G515"/>
      <c r="H515"/>
    </row>
    <row r="516" spans="1:8" x14ac:dyDescent="0.2">
      <c r="A516"/>
      <c r="B516"/>
      <c r="C516"/>
      <c r="D516"/>
      <c r="F516"/>
      <c r="G516"/>
      <c r="H516"/>
    </row>
    <row r="517" spans="1:8" x14ac:dyDescent="0.2">
      <c r="A517"/>
      <c r="B517"/>
      <c r="C517"/>
      <c r="D517"/>
      <c r="F517"/>
      <c r="G517"/>
      <c r="H517"/>
    </row>
  </sheetData>
  <sheetProtection sheet="1" selectLockedCells="1"/>
  <mergeCells count="72">
    <mergeCell ref="A309:H309"/>
    <mergeCell ref="A234:H234"/>
    <mergeCell ref="A281:H281"/>
    <mergeCell ref="A308:H308"/>
    <mergeCell ref="A75:H75"/>
    <mergeCell ref="C80:E80"/>
    <mergeCell ref="A78:D78"/>
    <mergeCell ref="A141:H141"/>
    <mergeCell ref="A142:H142"/>
    <mergeCell ref="A76:H76"/>
    <mergeCell ref="A97:H97"/>
    <mergeCell ref="A119:H119"/>
    <mergeCell ref="C101:E101"/>
    <mergeCell ref="F101:H101"/>
    <mergeCell ref="C123:E123"/>
    <mergeCell ref="F123:H123"/>
    <mergeCell ref="A99:D99"/>
    <mergeCell ref="F80:H80"/>
    <mergeCell ref="F18:H18"/>
    <mergeCell ref="C52:E52"/>
    <mergeCell ref="F52:H52"/>
    <mergeCell ref="A50:D50"/>
    <mergeCell ref="F50:H50"/>
    <mergeCell ref="A48:H48"/>
    <mergeCell ref="A307:H307"/>
    <mergeCell ref="F99:H99"/>
    <mergeCell ref="A121:D121"/>
    <mergeCell ref="F121:H121"/>
    <mergeCell ref="A144:D144"/>
    <mergeCell ref="F144:H144"/>
    <mergeCell ref="A256:H256"/>
    <mergeCell ref="A278:H278"/>
    <mergeCell ref="A181:H181"/>
    <mergeCell ref="C185:E185"/>
    <mergeCell ref="F185:H185"/>
    <mergeCell ref="A208:H208"/>
    <mergeCell ref="A235:H235"/>
    <mergeCell ref="A257:H257"/>
    <mergeCell ref="A279:H279"/>
    <mergeCell ref="F239:H239"/>
    <mergeCell ref="A259:D259"/>
    <mergeCell ref="F259:H259"/>
    <mergeCell ref="A1:H1"/>
    <mergeCell ref="A2:H2"/>
    <mergeCell ref="A4:H4"/>
    <mergeCell ref="F8:H8"/>
    <mergeCell ref="D10:H10"/>
    <mergeCell ref="D12:H12"/>
    <mergeCell ref="A6:H6"/>
    <mergeCell ref="A8:D8"/>
    <mergeCell ref="A10:C10"/>
    <mergeCell ref="A12:C12"/>
    <mergeCell ref="A16:H16"/>
    <mergeCell ref="C18:E18"/>
    <mergeCell ref="D15:H15"/>
    <mergeCell ref="F78:H78"/>
    <mergeCell ref="A15:B15"/>
    <mergeCell ref="A14:C14"/>
    <mergeCell ref="D14:H14"/>
    <mergeCell ref="A310:H310"/>
    <mergeCell ref="C261:E261"/>
    <mergeCell ref="F261:H261"/>
    <mergeCell ref="A183:H183"/>
    <mergeCell ref="A210:H210"/>
    <mergeCell ref="A207:H207"/>
    <mergeCell ref="C283:E283"/>
    <mergeCell ref="F283:H283"/>
    <mergeCell ref="A306:H306"/>
    <mergeCell ref="C212:E212"/>
    <mergeCell ref="F212:H212"/>
    <mergeCell ref="C239:E239"/>
    <mergeCell ref="A237:H237"/>
  </mergeCells>
  <conditionalFormatting sqref="C109">
    <cfRule type="cellIs" dxfId="130" priority="43" operator="greaterThan">
      <formula>2400</formula>
    </cfRule>
  </conditionalFormatting>
  <conditionalFormatting sqref="C112">
    <cfRule type="cellIs" dxfId="129" priority="44" operator="greaterThan">
      <formula>4</formula>
    </cfRule>
  </conditionalFormatting>
  <conditionalFormatting sqref="C156:C159">
    <cfRule type="cellIs" dxfId="128" priority="34" operator="greaterThan">
      <formula>4</formula>
    </cfRule>
  </conditionalFormatting>
  <conditionalFormatting sqref="C159">
    <cfRule type="cellIs" dxfId="127" priority="1" operator="greaterThan">
      <formula>2</formula>
    </cfRule>
  </conditionalFormatting>
  <conditionalFormatting sqref="D28">
    <cfRule type="cellIs" dxfId="126" priority="58" operator="greaterThan">
      <formula>11500</formula>
    </cfRule>
  </conditionalFormatting>
  <conditionalFormatting sqref="D29">
    <cfRule type="cellIs" dxfId="125" priority="60" operator="greaterThan">
      <formula>2400</formula>
    </cfRule>
  </conditionalFormatting>
  <conditionalFormatting sqref="D32">
    <cfRule type="cellIs" dxfId="124" priority="59" operator="greaterThan">
      <formula>9000</formula>
    </cfRule>
  </conditionalFormatting>
  <conditionalFormatting sqref="D34:D35">
    <cfRule type="cellIs" dxfId="123" priority="62" operator="greaterThan">
      <formula>6000</formula>
    </cfRule>
  </conditionalFormatting>
  <conditionalFormatting sqref="D35">
    <cfRule type="cellIs" dxfId="122" priority="56" operator="greaterThan">
      <formula>600</formula>
    </cfRule>
  </conditionalFormatting>
  <conditionalFormatting sqref="D37">
    <cfRule type="cellIs" dxfId="121" priority="63" operator="greaterThan">
      <formula>600</formula>
    </cfRule>
  </conditionalFormatting>
  <conditionalFormatting sqref="D38">
    <cfRule type="cellIs" dxfId="120" priority="54" operator="greaterThan">
      <formula>2000</formula>
    </cfRule>
  </conditionalFormatting>
  <conditionalFormatting sqref="D39">
    <cfRule type="cellIs" dxfId="119" priority="55" operator="greaterThan">
      <formula>300</formula>
    </cfRule>
  </conditionalFormatting>
  <conditionalFormatting sqref="D40">
    <cfRule type="cellIs" dxfId="118" priority="53" operator="greaterThan">
      <formula>2700</formula>
    </cfRule>
  </conditionalFormatting>
  <conditionalFormatting sqref="D64">
    <cfRule type="cellIs" dxfId="117" priority="50" operator="greaterThan">
      <formula>270</formula>
    </cfRule>
  </conditionalFormatting>
  <conditionalFormatting sqref="D65">
    <cfRule type="cellIs" dxfId="116" priority="51" operator="greaterThan">
      <formula>920</formula>
    </cfRule>
  </conditionalFormatting>
  <conditionalFormatting sqref="D66">
    <cfRule type="cellIs" dxfId="115" priority="52" operator="greaterThan">
      <formula>380</formula>
    </cfRule>
  </conditionalFormatting>
  <conditionalFormatting sqref="D67">
    <cfRule type="cellIs" dxfId="114" priority="49" operator="greaterThan">
      <formula>270</formula>
    </cfRule>
  </conditionalFormatting>
  <conditionalFormatting sqref="D68">
    <cfRule type="cellIs" dxfId="113" priority="48" operator="greaterThan">
      <formula>920</formula>
    </cfRule>
  </conditionalFormatting>
  <conditionalFormatting sqref="D108">
    <cfRule type="cellIs" dxfId="112" priority="2" operator="greaterThan">
      <formula>2400</formula>
    </cfRule>
  </conditionalFormatting>
  <conditionalFormatting sqref="D109:D110">
    <cfRule type="cellIs" dxfId="111" priority="45" operator="greaterThan">
      <formula>1200</formula>
    </cfRule>
  </conditionalFormatting>
  <conditionalFormatting sqref="D112">
    <cfRule type="cellIs" dxfId="110" priority="46" operator="greaterThan">
      <formula>2200</formula>
    </cfRule>
  </conditionalFormatting>
  <conditionalFormatting sqref="D130:D131">
    <cfRule type="cellIs" dxfId="109" priority="37" operator="greaterThan">
      <formula>2400</formula>
    </cfRule>
  </conditionalFormatting>
  <conditionalFormatting sqref="D134">
    <cfRule type="cellIs" dxfId="108" priority="38" operator="greaterThan">
      <formula>6000</formula>
    </cfRule>
  </conditionalFormatting>
  <conditionalFormatting sqref="D158">
    <cfRule type="cellIs" dxfId="107" priority="33" operator="greaterThan">
      <formula>2000</formula>
    </cfRule>
  </conditionalFormatting>
  <conditionalFormatting sqref="D192 D196">
    <cfRule type="cellIs" dxfId="106" priority="28" operator="greaterThan">
      <formula>58000</formula>
    </cfRule>
  </conditionalFormatting>
  <conditionalFormatting sqref="D193">
    <cfRule type="cellIs" dxfId="105" priority="25" operator="greaterThan">
      <formula>270</formula>
    </cfRule>
  </conditionalFormatting>
  <conditionalFormatting sqref="D194">
    <cfRule type="cellIs" dxfId="104" priority="26" operator="greaterThan">
      <formula>920</formula>
    </cfRule>
  </conditionalFormatting>
  <conditionalFormatting sqref="D195">
    <cfRule type="cellIs" dxfId="103" priority="27" operator="greaterThan">
      <formula>380</formula>
    </cfRule>
  </conditionalFormatting>
  <conditionalFormatting sqref="D198">
    <cfRule type="cellIs" dxfId="102" priority="29" operator="greaterThan">
      <formula>270</formula>
    </cfRule>
  </conditionalFormatting>
  <conditionalFormatting sqref="D199">
    <cfRule type="cellIs" dxfId="101" priority="30" operator="greaterThan">
      <formula>920</formula>
    </cfRule>
  </conditionalFormatting>
  <conditionalFormatting sqref="D200">
    <cfRule type="cellIs" dxfId="100" priority="31" operator="greaterThan">
      <formula>165</formula>
    </cfRule>
  </conditionalFormatting>
  <conditionalFormatting sqref="D219">
    <cfRule type="cellIs" dxfId="99" priority="20" operator="greaterThan">
      <formula>53500</formula>
    </cfRule>
  </conditionalFormatting>
  <conditionalFormatting sqref="D220">
    <cfRule type="cellIs" dxfId="98" priority="17" operator="greaterThan">
      <formula>270</formula>
    </cfRule>
  </conditionalFormatting>
  <conditionalFormatting sqref="D221">
    <cfRule type="cellIs" dxfId="97" priority="18" operator="greaterThan">
      <formula>920</formula>
    </cfRule>
  </conditionalFormatting>
  <conditionalFormatting sqref="D222">
    <cfRule type="cellIs" dxfId="96" priority="19" operator="greaterThan">
      <formula>380</formula>
    </cfRule>
  </conditionalFormatting>
  <conditionalFormatting sqref="D223">
    <cfRule type="cellIs" dxfId="95" priority="21" operator="greaterThan">
      <formula>58000</formula>
    </cfRule>
  </conditionalFormatting>
  <conditionalFormatting sqref="D225">
    <cfRule type="cellIs" dxfId="94" priority="22" operator="greaterThan">
      <formula>270</formula>
    </cfRule>
  </conditionalFormatting>
  <conditionalFormatting sqref="D226">
    <cfRule type="cellIs" dxfId="93" priority="23" operator="greaterThan">
      <formula>920</formula>
    </cfRule>
  </conditionalFormatting>
  <conditionalFormatting sqref="D227">
    <cfRule type="cellIs" dxfId="92" priority="24" operator="greaterThan">
      <formula>165</formula>
    </cfRule>
  </conditionalFormatting>
  <conditionalFormatting sqref="D246">
    <cfRule type="cellIs" dxfId="91" priority="13" operator="greaterThan">
      <formula>270</formula>
    </cfRule>
  </conditionalFormatting>
  <conditionalFormatting sqref="D247">
    <cfRule type="cellIs" dxfId="90" priority="14" operator="greaterThan">
      <formula>920</formula>
    </cfRule>
  </conditionalFormatting>
  <conditionalFormatting sqref="D248">
    <cfRule type="cellIs" dxfId="89" priority="15" operator="greaterThan">
      <formula>27000</formula>
    </cfRule>
  </conditionalFormatting>
  <conditionalFormatting sqref="D249">
    <cfRule type="cellIs" dxfId="88" priority="16" operator="greaterThan">
      <formula>920</formula>
    </cfRule>
  </conditionalFormatting>
  <conditionalFormatting sqref="D268">
    <cfRule type="cellIs" dxfId="87" priority="9" operator="greaterThan">
      <formula>270</formula>
    </cfRule>
  </conditionalFormatting>
  <conditionalFormatting sqref="D269">
    <cfRule type="cellIs" dxfId="86" priority="10" operator="greaterThan">
      <formula>920</formula>
    </cfRule>
  </conditionalFormatting>
  <conditionalFormatting sqref="D270">
    <cfRule type="cellIs" dxfId="85" priority="11" operator="greaterThan">
      <formula>27000</formula>
    </cfRule>
  </conditionalFormatting>
  <conditionalFormatting sqref="D271">
    <cfRule type="cellIs" dxfId="84" priority="12" operator="greaterThan">
      <formula>920</formula>
    </cfRule>
  </conditionalFormatting>
  <conditionalFormatting sqref="D290">
    <cfRule type="cellIs" dxfId="83" priority="6" operator="greaterThan">
      <formula>270</formula>
    </cfRule>
  </conditionalFormatting>
  <conditionalFormatting sqref="D291">
    <cfRule type="cellIs" dxfId="82" priority="7" operator="greaterThan">
      <formula>5000</formula>
    </cfRule>
  </conditionalFormatting>
  <conditionalFormatting sqref="D294">
    <cfRule type="cellIs" dxfId="81" priority="8" operator="greaterThan">
      <formula>500</formula>
    </cfRule>
  </conditionalFormatting>
  <conditionalFormatting sqref="D295">
    <cfRule type="cellIs" dxfId="80" priority="5" operator="greaterThan">
      <formula>1200</formula>
    </cfRule>
  </conditionalFormatting>
  <conditionalFormatting sqref="D297">
    <cfRule type="cellIs" dxfId="79" priority="4" operator="greaterThan">
      <formula>380</formula>
    </cfRule>
  </conditionalFormatting>
  <conditionalFormatting sqref="D298">
    <cfRule type="cellIs" dxfId="78" priority="3" operator="greaterThan">
      <formula>165</formula>
    </cfRule>
  </conditionalFormatting>
  <conditionalFormatting sqref="E26">
    <cfRule type="cellIs" dxfId="77" priority="61" stopIfTrue="1" operator="greaterThan">
      <formula>1750</formula>
    </cfRule>
  </conditionalFormatting>
  <conditionalFormatting sqref="E27">
    <cfRule type="cellIs" dxfId="76" priority="64" operator="greaterThan">
      <formula>270</formula>
    </cfRule>
  </conditionalFormatting>
  <conditionalFormatting sqref="E30">
    <cfRule type="cellIs" dxfId="75" priority="57" operator="greaterThan">
      <formula>810</formula>
    </cfRule>
  </conditionalFormatting>
  <conditionalFormatting sqref="E31">
    <cfRule type="cellIs" dxfId="74" priority="65" operator="greaterThan">
      <formula>1200</formula>
    </cfRule>
  </conditionalFormatting>
  <conditionalFormatting sqref="E87:E90">
    <cfRule type="cellIs" dxfId="73" priority="47" operator="greaterThan">
      <formula>11600</formula>
    </cfRule>
  </conditionalFormatting>
  <conditionalFormatting sqref="E108">
    <cfRule type="cellIs" dxfId="72" priority="42" operator="greaterThan">
      <formula>12000</formula>
    </cfRule>
  </conditionalFormatting>
  <conditionalFormatting sqref="E109">
    <cfRule type="cellIs" dxfId="71" priority="41" operator="greaterThan">
      <formula>6000</formula>
    </cfRule>
  </conditionalFormatting>
  <conditionalFormatting sqref="E132">
    <cfRule type="cellIs" dxfId="70" priority="39" operator="greaterThan">
      <formula>11600</formula>
    </cfRule>
  </conditionalFormatting>
  <conditionalFormatting sqref="E133">
    <cfRule type="cellIs" dxfId="69" priority="40" operator="greaterThan">
      <formula>50000</formula>
    </cfRule>
  </conditionalFormatting>
  <conditionalFormatting sqref="E155">
    <cfRule type="cellIs" dxfId="68" priority="35" operator="greaterThan">
      <formula>4500</formula>
    </cfRule>
  </conditionalFormatting>
  <conditionalFormatting sqref="E156:E159">
    <cfRule type="cellIs" dxfId="67" priority="36" operator="greaterThan">
      <formula>8800</formula>
    </cfRule>
  </conditionalFormatting>
  <conditionalFormatting sqref="G30">
    <cfRule type="notContainsBlanks" dxfId="66" priority="66">
      <formula>LEN(TRIM(G30))&gt;0</formula>
    </cfRule>
  </conditionalFormatting>
  <pageMargins left="0.45" right="0.45" top="1.25" bottom="0.75" header="0.3" footer="0.3"/>
  <pageSetup scale="90" orientation="portrait" horizontalDpi="0" verticalDpi="0"/>
  <headerFooter differentFirst="1">
    <oddFooter>&amp;C&amp;"Arial,Italic"&amp;11 2025 FireSmart Community Funding and Supports 
Claims WS1 YEAR 1 Page &amp;P - as of &amp;D</oddFooter>
    <firstHeader>&amp;C&amp;G</firstHeader>
    <firstFooter>&amp;C&amp;"Arial,Italic"&amp;11&amp;K000000 2025 FireSmart Community Funding and Supports
Claims WS1 YEAR 1 Page &amp;P - as of &amp;D</firstFooter>
  </headerFooter>
  <legacyDrawingHF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7E9A3-DFAA-BD47-B43F-29A39E94D49B}">
  <sheetPr>
    <tabColor theme="7" tint="0.59999389629810485"/>
  </sheetPr>
  <dimension ref="A1:IN517"/>
  <sheetViews>
    <sheetView showGridLines="0" view="pageLayout" zoomScale="150" zoomScaleNormal="150" zoomScalePageLayoutView="150" workbookViewId="0">
      <selection activeCell="F285" sqref="F285"/>
    </sheetView>
  </sheetViews>
  <sheetFormatPr baseColWidth="10" defaultColWidth="11" defaultRowHeight="16" x14ac:dyDescent="0.2"/>
  <cols>
    <col min="1" max="1" width="6" style="1" customWidth="1"/>
    <col min="2" max="2" width="42" style="3" customWidth="1"/>
    <col min="3" max="3" width="12.19921875" style="3" customWidth="1"/>
    <col min="4" max="4" width="12.19921875" style="2" customWidth="1"/>
    <col min="5" max="5" width="12.19921875" customWidth="1"/>
    <col min="6" max="8" width="12.19921875" style="1" customWidth="1"/>
    <col min="9" max="248" width="11" customWidth="1"/>
    <col min="249" max="16384" width="11" style="1"/>
  </cols>
  <sheetData>
    <row r="1" spans="1:248" ht="21.5" customHeight="1" x14ac:dyDescent="0.2">
      <c r="A1" s="237" t="s">
        <v>194</v>
      </c>
      <c r="B1" s="237"/>
      <c r="C1" s="237"/>
      <c r="D1" s="237"/>
      <c r="E1" s="237"/>
      <c r="F1" s="237"/>
      <c r="G1" s="237"/>
      <c r="H1" s="237"/>
    </row>
    <row r="2" spans="1:248" ht="21.5" customHeight="1" x14ac:dyDescent="0.2">
      <c r="A2" s="238" t="s">
        <v>176</v>
      </c>
      <c r="B2" s="238"/>
      <c r="C2" s="238"/>
      <c r="D2" s="238"/>
      <c r="E2" s="238"/>
      <c r="F2" s="238"/>
      <c r="G2" s="238"/>
      <c r="H2" s="238"/>
    </row>
    <row r="3" spans="1:248" customFormat="1" ht="14" x14ac:dyDescent="0.2"/>
    <row r="4" spans="1:248" customFormat="1" ht="70" customHeight="1" x14ac:dyDescent="0.2">
      <c r="A4" s="264" t="s">
        <v>239</v>
      </c>
      <c r="B4" s="265"/>
      <c r="C4" s="265"/>
      <c r="D4" s="265"/>
      <c r="E4" s="265"/>
      <c r="F4" s="265"/>
      <c r="G4" s="265"/>
      <c r="H4" s="265"/>
    </row>
    <row r="5" spans="1:248" customFormat="1" ht="14" x14ac:dyDescent="0.2">
      <c r="A5" s="21"/>
      <c r="B5" s="21"/>
      <c r="C5" s="21"/>
      <c r="D5" s="21"/>
      <c r="E5" s="21"/>
      <c r="F5" s="21"/>
      <c r="G5" s="21"/>
      <c r="H5" s="21"/>
    </row>
    <row r="6" spans="1:248" customFormat="1" ht="41" customHeight="1" x14ac:dyDescent="0.2">
      <c r="A6" s="265" t="s">
        <v>162</v>
      </c>
      <c r="B6" s="265"/>
      <c r="C6" s="265"/>
      <c r="D6" s="265"/>
      <c r="E6" s="265"/>
      <c r="F6" s="265"/>
      <c r="G6" s="265"/>
      <c r="H6" s="265"/>
    </row>
    <row r="7" spans="1:248" customFormat="1" ht="14" x14ac:dyDescent="0.2">
      <c r="A7" s="21"/>
      <c r="B7" s="21"/>
      <c r="C7" s="21"/>
      <c r="D7" s="21"/>
      <c r="E7" s="21"/>
      <c r="F7" s="21"/>
      <c r="G7" s="21"/>
      <c r="H7" s="21"/>
    </row>
    <row r="8" spans="1:248" s="20" customFormat="1" ht="14.25" customHeight="1" x14ac:dyDescent="0.2">
      <c r="A8" s="267" t="s">
        <v>124</v>
      </c>
      <c r="B8" s="268"/>
      <c r="C8" s="268"/>
      <c r="D8" s="268"/>
      <c r="E8" s="22"/>
      <c r="F8" s="263"/>
      <c r="G8" s="263"/>
      <c r="H8" s="263"/>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row>
    <row r="9" spans="1:248" customFormat="1" ht="14.25" customHeight="1" x14ac:dyDescent="0.2">
      <c r="A9" s="23"/>
      <c r="B9" s="24"/>
      <c r="C9" s="25"/>
      <c r="D9" s="24"/>
      <c r="E9" s="24"/>
      <c r="F9" s="24"/>
    </row>
    <row r="10" spans="1:248" customFormat="1" ht="14.25" customHeight="1" x14ac:dyDescent="0.2">
      <c r="A10" s="253" t="s">
        <v>156</v>
      </c>
      <c r="B10" s="253"/>
      <c r="C10" s="269"/>
      <c r="D10" s="266"/>
      <c r="E10" s="266"/>
      <c r="F10" s="266"/>
      <c r="G10" s="266"/>
      <c r="H10" s="266"/>
    </row>
    <row r="11" spans="1:248" customFormat="1" ht="14.25" customHeight="1" x14ac:dyDescent="0.2">
      <c r="A11" s="23"/>
      <c r="B11" s="24"/>
      <c r="C11" s="25"/>
      <c r="D11" s="24"/>
      <c r="E11" s="24"/>
      <c r="F11" s="24"/>
    </row>
    <row r="12" spans="1:248" customFormat="1" ht="14.25" customHeight="1" x14ac:dyDescent="0.2">
      <c r="A12" s="254" t="s">
        <v>155</v>
      </c>
      <c r="B12" s="254"/>
      <c r="C12" s="270"/>
      <c r="D12" s="266"/>
      <c r="E12" s="266"/>
      <c r="F12" s="266"/>
      <c r="G12" s="266"/>
      <c r="H12" s="266"/>
    </row>
    <row r="13" spans="1:248" customFormat="1" ht="14.25" customHeight="1" x14ac:dyDescent="0.2">
      <c r="A13" s="23"/>
      <c r="B13" s="23"/>
      <c r="C13" s="23"/>
      <c r="D13" s="46"/>
      <c r="E13" s="46"/>
      <c r="F13" s="46"/>
      <c r="G13" s="46"/>
      <c r="H13" s="46"/>
    </row>
    <row r="14" spans="1:248" customFormat="1" ht="14.25" customHeight="1" x14ac:dyDescent="0.2">
      <c r="A14" s="254" t="s">
        <v>187</v>
      </c>
      <c r="B14" s="254"/>
      <c r="C14" s="254"/>
      <c r="D14" s="255"/>
      <c r="E14" s="256"/>
      <c r="F14" s="256"/>
      <c r="G14" s="256"/>
      <c r="H14" s="257"/>
    </row>
    <row r="15" spans="1:248" customFormat="1" ht="14.25" customHeight="1" x14ac:dyDescent="0.2">
      <c r="A15" s="253"/>
      <c r="B15" s="253"/>
      <c r="C15" s="27"/>
      <c r="D15" s="271"/>
      <c r="E15" s="271"/>
      <c r="F15" s="271"/>
      <c r="G15" s="271"/>
      <c r="H15" s="271"/>
    </row>
    <row r="16" spans="1:248" s="20" customFormat="1" ht="14.25" customHeight="1" x14ac:dyDescent="0.2">
      <c r="A16" s="260" t="s">
        <v>163</v>
      </c>
      <c r="B16" s="261"/>
      <c r="C16" s="261"/>
      <c r="D16" s="261"/>
      <c r="E16" s="261"/>
      <c r="F16" s="261"/>
      <c r="G16" s="261"/>
      <c r="H16" s="261"/>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row>
    <row r="17" spans="1:8" customFormat="1" ht="14" x14ac:dyDescent="0.2">
      <c r="A17" s="21"/>
      <c r="B17" s="21"/>
      <c r="C17" s="21"/>
      <c r="D17" s="21"/>
      <c r="E17" s="21"/>
      <c r="F17" s="21"/>
      <c r="G17" s="21"/>
      <c r="H17" s="21"/>
    </row>
    <row r="18" spans="1:8" customFormat="1" ht="15" x14ac:dyDescent="0.2">
      <c r="A18" s="28"/>
      <c r="B18" s="7"/>
      <c r="C18" s="259" t="s">
        <v>0</v>
      </c>
      <c r="D18" s="259"/>
      <c r="E18" s="259"/>
      <c r="F18" s="259" t="s">
        <v>21</v>
      </c>
      <c r="G18" s="259"/>
      <c r="H18" s="259"/>
    </row>
    <row r="19" spans="1:8" customFormat="1" ht="15" x14ac:dyDescent="0.2">
      <c r="A19" s="29"/>
      <c r="B19" s="105" t="s">
        <v>22</v>
      </c>
      <c r="C19" s="30" t="s">
        <v>23</v>
      </c>
      <c r="D19" s="31" t="s">
        <v>24</v>
      </c>
      <c r="E19" s="31" t="s">
        <v>25</v>
      </c>
      <c r="F19" s="30" t="s">
        <v>26</v>
      </c>
      <c r="G19" s="31" t="s">
        <v>27</v>
      </c>
      <c r="H19" s="32" t="s">
        <v>28</v>
      </c>
    </row>
    <row r="20" spans="1:8" customFormat="1" ht="15" x14ac:dyDescent="0.2">
      <c r="A20" s="118"/>
      <c r="B20" s="39" t="s">
        <v>17</v>
      </c>
      <c r="C20" s="106"/>
      <c r="D20" s="106"/>
      <c r="E20" s="106"/>
      <c r="F20" s="14"/>
      <c r="G20" s="13"/>
      <c r="H20" s="107">
        <f>F20*G20</f>
        <v>0</v>
      </c>
    </row>
    <row r="21" spans="1:8" customFormat="1" ht="15" x14ac:dyDescent="0.2">
      <c r="A21" s="118"/>
      <c r="B21" s="39" t="s">
        <v>18</v>
      </c>
      <c r="C21" s="106"/>
      <c r="D21" s="106"/>
      <c r="E21" s="106"/>
      <c r="F21" s="14"/>
      <c r="G21" s="13"/>
      <c r="H21" s="107">
        <f>F21*G21</f>
        <v>0</v>
      </c>
    </row>
    <row r="22" spans="1:8" customFormat="1" ht="15" x14ac:dyDescent="0.2">
      <c r="A22" s="118"/>
      <c r="B22" s="39" t="s">
        <v>19</v>
      </c>
      <c r="C22" s="106"/>
      <c r="D22" s="106"/>
      <c r="E22" s="106"/>
      <c r="F22" s="14"/>
      <c r="G22" s="13"/>
      <c r="H22" s="107">
        <f>F22*G22</f>
        <v>0</v>
      </c>
    </row>
    <row r="23" spans="1:8" customFormat="1" ht="15" x14ac:dyDescent="0.2">
      <c r="A23" s="118"/>
      <c r="B23" s="39" t="s">
        <v>20</v>
      </c>
      <c r="C23" s="106"/>
      <c r="D23" s="106"/>
      <c r="E23" s="106"/>
      <c r="F23" s="14"/>
      <c r="G23" s="13"/>
      <c r="H23" s="107">
        <f>F23*G23</f>
        <v>0</v>
      </c>
    </row>
    <row r="24" spans="1:8" customFormat="1" ht="15" x14ac:dyDescent="0.2">
      <c r="A24" s="118"/>
      <c r="B24" s="39" t="s">
        <v>196</v>
      </c>
      <c r="C24" s="106"/>
      <c r="D24" s="106"/>
      <c r="E24" s="106"/>
      <c r="F24" s="14"/>
      <c r="G24" s="13"/>
      <c r="H24" s="107">
        <f>F24*G24</f>
        <v>0</v>
      </c>
    </row>
    <row r="25" spans="1:8" customFormat="1" ht="14" x14ac:dyDescent="0.2">
      <c r="A25" s="33" t="s">
        <v>30</v>
      </c>
      <c r="B25" s="34" t="s">
        <v>164</v>
      </c>
      <c r="C25" s="108"/>
      <c r="D25" s="109"/>
      <c r="E25" s="109"/>
      <c r="F25" s="108"/>
      <c r="G25" s="109"/>
      <c r="H25" s="109"/>
    </row>
    <row r="26" spans="1:8" customFormat="1" ht="15" x14ac:dyDescent="0.2">
      <c r="A26" s="33"/>
      <c r="B26" s="35" t="s">
        <v>31</v>
      </c>
      <c r="C26" s="14"/>
      <c r="D26" s="13"/>
      <c r="E26" s="110">
        <f t="shared" ref="E26:E34" si="0">C26*D26</f>
        <v>0</v>
      </c>
      <c r="F26" s="108"/>
      <c r="G26" s="109"/>
      <c r="H26" s="109"/>
    </row>
    <row r="27" spans="1:8" customFormat="1" ht="15" x14ac:dyDescent="0.2">
      <c r="A27" s="33"/>
      <c r="B27" s="35" t="s">
        <v>32</v>
      </c>
      <c r="C27" s="14"/>
      <c r="D27" s="13"/>
      <c r="E27" s="110">
        <f t="shared" si="0"/>
        <v>0</v>
      </c>
      <c r="F27" s="108"/>
      <c r="G27" s="109"/>
      <c r="H27" s="109"/>
    </row>
    <row r="28" spans="1:8" customFormat="1" ht="15" x14ac:dyDescent="0.2">
      <c r="A28" s="33"/>
      <c r="B28" s="35" t="s">
        <v>33</v>
      </c>
      <c r="C28" s="14"/>
      <c r="D28" s="13"/>
      <c r="E28" s="110">
        <f t="shared" si="0"/>
        <v>0</v>
      </c>
      <c r="F28" s="108"/>
      <c r="G28" s="109"/>
      <c r="H28" s="109"/>
    </row>
    <row r="29" spans="1:8" customFormat="1" ht="15" x14ac:dyDescent="0.2">
      <c r="A29" s="33"/>
      <c r="B29" s="35" t="s">
        <v>34</v>
      </c>
      <c r="C29" s="14"/>
      <c r="D29" s="51"/>
      <c r="E29" s="110">
        <f t="shared" si="0"/>
        <v>0</v>
      </c>
      <c r="F29" s="108"/>
      <c r="G29" s="109"/>
      <c r="H29" s="109"/>
    </row>
    <row r="30" spans="1:8" customFormat="1" ht="15" x14ac:dyDescent="0.2">
      <c r="A30" s="33"/>
      <c r="B30" s="35" t="s">
        <v>35</v>
      </c>
      <c r="C30" s="14"/>
      <c r="D30" s="13"/>
      <c r="E30" s="110">
        <f t="shared" si="0"/>
        <v>0</v>
      </c>
      <c r="F30" s="108"/>
      <c r="G30" s="109"/>
      <c r="H30" s="109"/>
    </row>
    <row r="31" spans="1:8" customFormat="1" ht="15" x14ac:dyDescent="0.2">
      <c r="A31" s="33"/>
      <c r="B31" s="35" t="s">
        <v>36</v>
      </c>
      <c r="C31" s="14"/>
      <c r="D31" s="13"/>
      <c r="E31" s="110">
        <f t="shared" si="0"/>
        <v>0</v>
      </c>
      <c r="F31" s="108"/>
      <c r="G31" s="109"/>
      <c r="H31" s="109"/>
    </row>
    <row r="32" spans="1:8" customFormat="1" ht="15" x14ac:dyDescent="0.2">
      <c r="A32" s="33"/>
      <c r="B32" s="35" t="s">
        <v>37</v>
      </c>
      <c r="C32" s="14"/>
      <c r="D32" s="13"/>
      <c r="E32" s="110">
        <f t="shared" si="0"/>
        <v>0</v>
      </c>
      <c r="F32" s="108"/>
      <c r="G32" s="109"/>
      <c r="H32" s="109"/>
    </row>
    <row r="33" spans="1:248" customFormat="1" ht="15" x14ac:dyDescent="0.2">
      <c r="A33" s="33" t="s">
        <v>38</v>
      </c>
      <c r="B33" s="35" t="s">
        <v>165</v>
      </c>
      <c r="C33" s="111"/>
      <c r="D33" s="110"/>
      <c r="E33" s="13"/>
      <c r="F33" s="108"/>
      <c r="G33" s="109"/>
      <c r="H33" s="109"/>
    </row>
    <row r="34" spans="1:248" customFormat="1" ht="15" x14ac:dyDescent="0.2">
      <c r="A34" s="33" t="s">
        <v>39</v>
      </c>
      <c r="B34" s="35" t="s">
        <v>40</v>
      </c>
      <c r="C34" s="11"/>
      <c r="D34" s="12"/>
      <c r="E34" s="110">
        <f t="shared" si="0"/>
        <v>0</v>
      </c>
      <c r="F34" s="108"/>
      <c r="G34" s="109"/>
      <c r="H34" s="109"/>
    </row>
    <row r="35" spans="1:248" customFormat="1" ht="15" x14ac:dyDescent="0.2">
      <c r="A35" s="33" t="s">
        <v>41</v>
      </c>
      <c r="B35" s="35" t="s">
        <v>197</v>
      </c>
      <c r="C35" s="11"/>
      <c r="D35" s="12"/>
      <c r="E35" s="110">
        <f>C35*D35</f>
        <v>0</v>
      </c>
      <c r="F35" s="108"/>
      <c r="G35" s="109"/>
      <c r="H35" s="109"/>
    </row>
    <row r="36" spans="1:248" customFormat="1" ht="15" x14ac:dyDescent="0.2">
      <c r="A36" s="33" t="s">
        <v>45</v>
      </c>
      <c r="B36" s="35" t="s">
        <v>42</v>
      </c>
      <c r="C36" s="108"/>
      <c r="D36" s="109"/>
      <c r="E36" s="109"/>
      <c r="F36" s="108"/>
      <c r="G36" s="109"/>
      <c r="H36" s="109"/>
    </row>
    <row r="37" spans="1:248" customFormat="1" ht="15" x14ac:dyDescent="0.2">
      <c r="A37" s="33"/>
      <c r="B37" s="35" t="s">
        <v>43</v>
      </c>
      <c r="C37" s="14"/>
      <c r="D37" s="13"/>
      <c r="E37" s="110">
        <f>PRODUCT(C37:D37)</f>
        <v>0</v>
      </c>
      <c r="F37" s="108"/>
      <c r="G37" s="109"/>
      <c r="H37" s="109"/>
    </row>
    <row r="38" spans="1:248" customFormat="1" ht="15" x14ac:dyDescent="0.2">
      <c r="A38" s="33"/>
      <c r="B38" s="35" t="s">
        <v>44</v>
      </c>
      <c r="C38" s="14"/>
      <c r="D38" s="13"/>
      <c r="E38" s="110">
        <f>PRODUCT(C38:D38)</f>
        <v>0</v>
      </c>
      <c r="F38" s="108"/>
      <c r="G38" s="109"/>
      <c r="H38" s="109"/>
    </row>
    <row r="39" spans="1:248" customFormat="1" ht="15" x14ac:dyDescent="0.2">
      <c r="A39" s="33"/>
      <c r="B39" s="35" t="s">
        <v>198</v>
      </c>
      <c r="C39" s="14"/>
      <c r="D39" s="13"/>
      <c r="E39" s="110">
        <f>PRODUCT(C39:D39)</f>
        <v>0</v>
      </c>
      <c r="F39" s="108"/>
      <c r="G39" s="109"/>
      <c r="H39" s="109"/>
    </row>
    <row r="40" spans="1:248" customFormat="1" ht="15" x14ac:dyDescent="0.2">
      <c r="A40" s="33" t="s">
        <v>47</v>
      </c>
      <c r="B40" s="35" t="s">
        <v>232</v>
      </c>
      <c r="C40" s="14"/>
      <c r="D40" s="13"/>
      <c r="E40" s="110">
        <f>PRODUCT(C40:D40)</f>
        <v>0</v>
      </c>
      <c r="F40" s="108"/>
      <c r="G40" s="109"/>
      <c r="H40" s="109"/>
    </row>
    <row r="41" spans="1:248" customFormat="1" ht="15" x14ac:dyDescent="0.2">
      <c r="A41" s="33" t="s">
        <v>48</v>
      </c>
      <c r="B41" s="35" t="s">
        <v>46</v>
      </c>
      <c r="C41" s="111"/>
      <c r="D41" s="110"/>
      <c r="E41" s="13"/>
      <c r="F41" s="108"/>
      <c r="G41" s="109"/>
      <c r="H41" s="109"/>
    </row>
    <row r="42" spans="1:248" s="7" customFormat="1" ht="30" customHeight="1" x14ac:dyDescent="0.15">
      <c r="A42" s="33" t="s">
        <v>199</v>
      </c>
      <c r="B42" s="35" t="s">
        <v>153</v>
      </c>
      <c r="C42" s="112"/>
      <c r="D42" s="112"/>
      <c r="E42" s="13"/>
      <c r="F42" s="108"/>
      <c r="G42" s="109"/>
      <c r="H42" s="109"/>
    </row>
    <row r="43" spans="1:248" customFormat="1" ht="14" x14ac:dyDescent="0.2">
      <c r="A43" s="33"/>
      <c r="B43" s="18"/>
      <c r="C43" s="112"/>
      <c r="D43" s="112"/>
      <c r="E43" s="110"/>
      <c r="F43" s="108"/>
      <c r="G43" s="109"/>
      <c r="H43" s="109"/>
    </row>
    <row r="44" spans="1:248" s="20" customFormat="1" ht="14.25" customHeight="1" x14ac:dyDescent="0.2">
      <c r="A44" s="33" t="s">
        <v>200</v>
      </c>
      <c r="B44" s="35" t="s">
        <v>179</v>
      </c>
      <c r="C44" s="112"/>
      <c r="D44" s="112"/>
      <c r="E44" s="13"/>
      <c r="F44" s="108"/>
      <c r="G44" s="109"/>
      <c r="H44" s="109"/>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row>
    <row r="45" spans="1:248" customFormat="1" ht="14" x14ac:dyDescent="0.2">
      <c r="A45" s="33"/>
      <c r="B45" s="18"/>
      <c r="C45" s="112"/>
      <c r="D45" s="112"/>
      <c r="E45" s="110"/>
      <c r="F45" s="108"/>
      <c r="G45" s="109"/>
      <c r="H45" s="109"/>
    </row>
    <row r="46" spans="1:248" customFormat="1" x14ac:dyDescent="0.2">
      <c r="A46" s="36"/>
      <c r="B46" s="37" t="s">
        <v>49</v>
      </c>
      <c r="C46" s="106"/>
      <c r="D46" s="113"/>
      <c r="E46" s="114">
        <f>SUM(E25:E45)</f>
        <v>0</v>
      </c>
      <c r="F46" s="106"/>
      <c r="G46" s="113"/>
      <c r="H46" s="115">
        <f>SUM(H20:H24)</f>
        <v>0</v>
      </c>
    </row>
    <row r="47" spans="1:248" customFormat="1" ht="14" x14ac:dyDescent="0.2"/>
    <row r="48" spans="1:248" customFormat="1" ht="28" customHeight="1" x14ac:dyDescent="0.2">
      <c r="A48" s="252" t="s">
        <v>246</v>
      </c>
      <c r="B48" s="252"/>
      <c r="C48" s="252"/>
      <c r="D48" s="252"/>
      <c r="E48" s="252"/>
      <c r="F48" s="252"/>
      <c r="G48" s="252"/>
      <c r="H48" s="252"/>
    </row>
    <row r="49" spans="1:8" customFormat="1" ht="14" x14ac:dyDescent="0.2"/>
    <row r="50" spans="1:8" customFormat="1" x14ac:dyDescent="0.2">
      <c r="A50" s="267" t="s">
        <v>131</v>
      </c>
      <c r="B50" s="268"/>
      <c r="C50" s="268"/>
      <c r="D50" s="268"/>
      <c r="E50" s="22"/>
      <c r="F50" s="263"/>
      <c r="G50" s="263"/>
      <c r="H50" s="263"/>
    </row>
    <row r="51" spans="1:8" customFormat="1" ht="14" x14ac:dyDescent="0.2">
      <c r="A51" s="21"/>
      <c r="B51" s="21"/>
      <c r="C51" s="21"/>
      <c r="D51" s="21"/>
      <c r="E51" s="21"/>
      <c r="F51" s="21"/>
      <c r="G51" s="21"/>
      <c r="H51" s="21"/>
    </row>
    <row r="52" spans="1:8" customFormat="1" ht="14" x14ac:dyDescent="0.2">
      <c r="A52" s="5"/>
      <c r="B52" s="38"/>
      <c r="C52" s="259" t="s">
        <v>0</v>
      </c>
      <c r="D52" s="259"/>
      <c r="E52" s="259"/>
      <c r="F52" s="259" t="s">
        <v>21</v>
      </c>
      <c r="G52" s="259"/>
      <c r="H52" s="259"/>
    </row>
    <row r="53" spans="1:8" customFormat="1" ht="15" x14ac:dyDescent="0.2">
      <c r="A53" s="29"/>
      <c r="B53" s="105" t="s">
        <v>22</v>
      </c>
      <c r="C53" s="30" t="s">
        <v>23</v>
      </c>
      <c r="D53" s="31" t="s">
        <v>24</v>
      </c>
      <c r="E53" s="31" t="s">
        <v>25</v>
      </c>
      <c r="F53" s="30" t="s">
        <v>26</v>
      </c>
      <c r="G53" s="31" t="s">
        <v>27</v>
      </c>
      <c r="H53" s="32" t="s">
        <v>28</v>
      </c>
    </row>
    <row r="54" spans="1:8" customFormat="1" ht="15" x14ac:dyDescent="0.2">
      <c r="A54" s="118"/>
      <c r="B54" s="39" t="s">
        <v>17</v>
      </c>
      <c r="C54" s="106"/>
      <c r="D54" s="106"/>
      <c r="E54" s="106"/>
      <c r="F54" s="14"/>
      <c r="G54" s="13"/>
      <c r="H54" s="107">
        <f>F54*G54</f>
        <v>0</v>
      </c>
    </row>
    <row r="55" spans="1:8" customFormat="1" ht="15" x14ac:dyDescent="0.2">
      <c r="A55" s="118"/>
      <c r="B55" s="39" t="s">
        <v>18</v>
      </c>
      <c r="C55" s="106"/>
      <c r="D55" s="106"/>
      <c r="E55" s="106"/>
      <c r="F55" s="14"/>
      <c r="G55" s="13"/>
      <c r="H55" s="107">
        <f>F55*G55</f>
        <v>0</v>
      </c>
    </row>
    <row r="56" spans="1:8" customFormat="1" ht="15" x14ac:dyDescent="0.2">
      <c r="A56" s="118"/>
      <c r="B56" s="39" t="s">
        <v>19</v>
      </c>
      <c r="C56" s="106"/>
      <c r="D56" s="106"/>
      <c r="E56" s="106"/>
      <c r="F56" s="14"/>
      <c r="G56" s="13"/>
      <c r="H56" s="107">
        <f>F56*G56</f>
        <v>0</v>
      </c>
    </row>
    <row r="57" spans="1:8" customFormat="1" ht="15" x14ac:dyDescent="0.2">
      <c r="A57" s="118"/>
      <c r="B57" s="39" t="s">
        <v>20</v>
      </c>
      <c r="C57" s="106"/>
      <c r="D57" s="106"/>
      <c r="E57" s="106"/>
      <c r="F57" s="14"/>
      <c r="G57" s="13"/>
      <c r="H57" s="107">
        <f>F57*G57</f>
        <v>0</v>
      </c>
    </row>
    <row r="58" spans="1:8" customFormat="1" ht="15" x14ac:dyDescent="0.2">
      <c r="A58" s="118"/>
      <c r="B58" s="39" t="s">
        <v>196</v>
      </c>
      <c r="C58" s="106"/>
      <c r="D58" s="106"/>
      <c r="E58" s="106"/>
      <c r="F58" s="14"/>
      <c r="G58" s="13"/>
      <c r="H58" s="107">
        <f>F58*G58</f>
        <v>0</v>
      </c>
    </row>
    <row r="59" spans="1:8" customFormat="1" ht="15" x14ac:dyDescent="0.2">
      <c r="A59" s="119" t="s">
        <v>50</v>
      </c>
      <c r="B59" s="120" t="s">
        <v>201</v>
      </c>
      <c r="C59" s="121"/>
      <c r="D59" s="122"/>
      <c r="E59" s="122"/>
      <c r="F59" s="121"/>
      <c r="G59" s="122"/>
      <c r="H59" s="122"/>
    </row>
    <row r="60" spans="1:8" customFormat="1" ht="15" x14ac:dyDescent="0.2">
      <c r="A60" s="119" t="s">
        <v>51</v>
      </c>
      <c r="B60" s="120" t="s">
        <v>202</v>
      </c>
      <c r="C60" s="121"/>
      <c r="D60" s="122"/>
      <c r="E60" s="122"/>
      <c r="F60" s="121"/>
      <c r="G60" s="122"/>
      <c r="H60" s="122"/>
    </row>
    <row r="61" spans="1:8" customFormat="1" ht="15" x14ac:dyDescent="0.2">
      <c r="A61" s="33" t="s">
        <v>52</v>
      </c>
      <c r="B61" s="35" t="s">
        <v>166</v>
      </c>
      <c r="C61" s="40"/>
      <c r="D61" s="41"/>
      <c r="E61" s="13"/>
      <c r="F61" s="40"/>
      <c r="G61" s="41"/>
      <c r="H61" s="41"/>
    </row>
    <row r="62" spans="1:8" customFormat="1" ht="15" x14ac:dyDescent="0.2">
      <c r="A62" s="33" t="s">
        <v>53</v>
      </c>
      <c r="B62" s="35" t="s">
        <v>167</v>
      </c>
      <c r="C62" s="40"/>
      <c r="D62" s="41"/>
      <c r="E62" s="13"/>
      <c r="F62" s="40"/>
      <c r="G62" s="41"/>
      <c r="H62" s="41"/>
    </row>
    <row r="63" spans="1:8" customFormat="1" ht="15" x14ac:dyDescent="0.2">
      <c r="A63" s="33" t="s">
        <v>54</v>
      </c>
      <c r="B63" s="35" t="s">
        <v>55</v>
      </c>
      <c r="C63" s="40"/>
      <c r="D63" s="41"/>
      <c r="E63" s="41"/>
      <c r="F63" s="40"/>
      <c r="G63" s="41"/>
      <c r="H63" s="41"/>
    </row>
    <row r="64" spans="1:8" customFormat="1" ht="15" x14ac:dyDescent="0.2">
      <c r="A64" s="123"/>
      <c r="B64" s="35" t="s">
        <v>203</v>
      </c>
      <c r="C64" s="14"/>
      <c r="D64" s="13"/>
      <c r="E64" s="42">
        <f t="shared" ref="E64:E68" si="1">C64*D64</f>
        <v>0</v>
      </c>
      <c r="F64" s="40"/>
      <c r="G64" s="41"/>
      <c r="H64" s="41"/>
    </row>
    <row r="65" spans="1:248" customFormat="1" ht="33" customHeight="1" x14ac:dyDescent="0.2">
      <c r="A65" s="33"/>
      <c r="B65" s="35" t="s">
        <v>168</v>
      </c>
      <c r="C65" s="14"/>
      <c r="D65" s="13"/>
      <c r="E65" s="42">
        <f t="shared" si="1"/>
        <v>0</v>
      </c>
      <c r="F65" s="40"/>
      <c r="G65" s="41"/>
      <c r="H65" s="41"/>
    </row>
    <row r="66" spans="1:248" customFormat="1" ht="32" customHeight="1" x14ac:dyDescent="0.2">
      <c r="A66" s="33"/>
      <c r="B66" s="35" t="s">
        <v>204</v>
      </c>
      <c r="C66" s="14"/>
      <c r="D66" s="13"/>
      <c r="E66" s="42">
        <f t="shared" si="1"/>
        <v>0</v>
      </c>
      <c r="F66" s="40"/>
      <c r="G66" s="41"/>
      <c r="H66" s="41"/>
    </row>
    <row r="67" spans="1:248" customFormat="1" ht="33" customHeight="1" x14ac:dyDescent="0.2">
      <c r="A67" s="33"/>
      <c r="B67" s="35" t="s">
        <v>205</v>
      </c>
      <c r="C67" s="14"/>
      <c r="D67" s="13"/>
      <c r="E67" s="42">
        <f t="shared" si="1"/>
        <v>0</v>
      </c>
      <c r="F67" s="40"/>
      <c r="G67" s="41"/>
      <c r="H67" s="41"/>
    </row>
    <row r="68" spans="1:248" s="20" customFormat="1" ht="32" customHeight="1" x14ac:dyDescent="0.2">
      <c r="A68" s="33"/>
      <c r="B68" s="35" t="s">
        <v>240</v>
      </c>
      <c r="C68" s="14"/>
      <c r="D68" s="13"/>
      <c r="E68" s="42">
        <f t="shared" si="1"/>
        <v>0</v>
      </c>
      <c r="F68" s="40"/>
      <c r="G68" s="41"/>
      <c r="H68" s="41"/>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row>
    <row r="69" spans="1:248" customFormat="1" ht="30" x14ac:dyDescent="0.2">
      <c r="A69" s="33" t="s">
        <v>56</v>
      </c>
      <c r="B69" s="35" t="s">
        <v>153</v>
      </c>
      <c r="C69" s="124"/>
      <c r="D69" s="124"/>
      <c r="E69" s="13"/>
      <c r="F69" s="40"/>
      <c r="G69" s="41"/>
      <c r="H69" s="41"/>
    </row>
    <row r="70" spans="1:248" customFormat="1" ht="14" x14ac:dyDescent="0.2">
      <c r="A70" s="33"/>
      <c r="B70" s="18"/>
      <c r="C70" s="124"/>
      <c r="D70" s="124"/>
      <c r="E70" s="42"/>
      <c r="F70" s="40"/>
      <c r="G70" s="41"/>
      <c r="H70" s="41"/>
    </row>
    <row r="71" spans="1:248" customFormat="1" ht="15" x14ac:dyDescent="0.2">
      <c r="A71" s="33" t="s">
        <v>57</v>
      </c>
      <c r="B71" s="35" t="s">
        <v>179</v>
      </c>
      <c r="C71" s="124"/>
      <c r="D71" s="124"/>
      <c r="E71" s="13"/>
      <c r="F71" s="40"/>
      <c r="G71" s="41"/>
      <c r="H71" s="41"/>
    </row>
    <row r="72" spans="1:248" customFormat="1" ht="14" x14ac:dyDescent="0.2">
      <c r="A72" s="33"/>
      <c r="B72" s="18"/>
      <c r="C72" s="124"/>
      <c r="D72" s="124"/>
      <c r="E72" s="42"/>
      <c r="F72" s="40"/>
      <c r="G72" s="41"/>
      <c r="H72" s="41"/>
    </row>
    <row r="73" spans="1:248" customFormat="1" ht="15" x14ac:dyDescent="0.2">
      <c r="A73" s="43"/>
      <c r="B73" s="44" t="s">
        <v>49</v>
      </c>
      <c r="C73" s="125"/>
      <c r="D73" s="126"/>
      <c r="E73" s="52">
        <f>SUM(E54:E72)</f>
        <v>0</v>
      </c>
      <c r="F73" s="125"/>
      <c r="G73" s="126"/>
      <c r="H73" s="45">
        <f>SUM(H54:H58)</f>
        <v>0</v>
      </c>
    </row>
    <row r="74" spans="1:248" customFormat="1" ht="14" x14ac:dyDescent="0.2"/>
    <row r="75" spans="1:248" customFormat="1" ht="39" customHeight="1" x14ac:dyDescent="0.2">
      <c r="A75" s="258" t="s">
        <v>244</v>
      </c>
      <c r="B75" s="258"/>
      <c r="C75" s="258"/>
      <c r="D75" s="258"/>
      <c r="E75" s="258"/>
      <c r="F75" s="258"/>
      <c r="G75" s="258"/>
      <c r="H75" s="258"/>
    </row>
    <row r="76" spans="1:248" customFormat="1" ht="33" customHeight="1" x14ac:dyDescent="0.2">
      <c r="A76" s="258" t="s">
        <v>245</v>
      </c>
      <c r="B76" s="258"/>
      <c r="C76" s="258"/>
      <c r="D76" s="258"/>
      <c r="E76" s="258"/>
      <c r="F76" s="258"/>
      <c r="G76" s="258"/>
      <c r="H76" s="258"/>
    </row>
    <row r="77" spans="1:248" customFormat="1" ht="14" x14ac:dyDescent="0.2"/>
    <row r="78" spans="1:248" customFormat="1" x14ac:dyDescent="0.2">
      <c r="A78" s="267" t="s">
        <v>132</v>
      </c>
      <c r="B78" s="268"/>
      <c r="C78" s="268"/>
      <c r="D78" s="268"/>
      <c r="E78" s="22"/>
      <c r="F78" s="263"/>
      <c r="G78" s="263"/>
      <c r="H78" s="263"/>
    </row>
    <row r="79" spans="1:248" customFormat="1" ht="15" x14ac:dyDescent="0.2">
      <c r="A79" s="4"/>
      <c r="B79" s="7"/>
      <c r="C79" s="116"/>
      <c r="D79" s="117"/>
      <c r="E79" s="117"/>
      <c r="F79" s="116"/>
      <c r="G79" s="117"/>
      <c r="H79" s="117"/>
    </row>
    <row r="80" spans="1:248" customFormat="1" ht="14" x14ac:dyDescent="0.2">
      <c r="A80" s="167"/>
      <c r="B80" s="168"/>
      <c r="C80" s="259" t="s">
        <v>0</v>
      </c>
      <c r="D80" s="259"/>
      <c r="E80" s="259"/>
      <c r="F80" s="259" t="s">
        <v>21</v>
      </c>
      <c r="G80" s="259"/>
      <c r="H80" s="259"/>
    </row>
    <row r="81" spans="1:248" customFormat="1" ht="15" x14ac:dyDescent="0.2">
      <c r="A81" s="165"/>
      <c r="B81" s="166" t="s">
        <v>22</v>
      </c>
      <c r="C81" s="30" t="s">
        <v>23</v>
      </c>
      <c r="D81" s="31" t="s">
        <v>24</v>
      </c>
      <c r="E81" s="31" t="s">
        <v>25</v>
      </c>
      <c r="F81" s="30" t="s">
        <v>26</v>
      </c>
      <c r="G81" s="31" t="s">
        <v>27</v>
      </c>
      <c r="H81" s="32" t="s">
        <v>28</v>
      </c>
    </row>
    <row r="82" spans="1:248" customFormat="1" ht="15" x14ac:dyDescent="0.2">
      <c r="A82" s="169"/>
      <c r="B82" s="170" t="s">
        <v>17</v>
      </c>
      <c r="C82" s="171"/>
      <c r="D82" s="171"/>
      <c r="E82" s="171"/>
      <c r="F82" s="172"/>
      <c r="G82" s="173"/>
      <c r="H82" s="174">
        <f>F82*G82</f>
        <v>0</v>
      </c>
    </row>
    <row r="83" spans="1:248" customFormat="1" ht="17" customHeight="1" x14ac:dyDescent="0.2">
      <c r="A83" s="175"/>
      <c r="B83" s="176" t="s">
        <v>18</v>
      </c>
      <c r="C83" s="177"/>
      <c r="D83" s="177"/>
      <c r="E83" s="177"/>
      <c r="F83" s="178"/>
      <c r="G83" s="179"/>
      <c r="H83" s="180">
        <f>F83*G83</f>
        <v>0</v>
      </c>
    </row>
    <row r="84" spans="1:248" customFormat="1" ht="15" x14ac:dyDescent="0.2">
      <c r="A84" s="175"/>
      <c r="B84" s="176" t="s">
        <v>19</v>
      </c>
      <c r="C84" s="177"/>
      <c r="D84" s="177"/>
      <c r="E84" s="177"/>
      <c r="F84" s="178"/>
      <c r="G84" s="179"/>
      <c r="H84" s="180">
        <f>F84*G84</f>
        <v>0</v>
      </c>
    </row>
    <row r="85" spans="1:248" s="20" customFormat="1" ht="14.25" customHeight="1" x14ac:dyDescent="0.2">
      <c r="A85" s="175"/>
      <c r="B85" s="176" t="s">
        <v>20</v>
      </c>
      <c r="C85" s="177"/>
      <c r="D85" s="177"/>
      <c r="E85" s="177"/>
      <c r="F85" s="178"/>
      <c r="G85" s="179"/>
      <c r="H85" s="180">
        <f>F85*G85</f>
        <v>0</v>
      </c>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row>
    <row r="86" spans="1:248" customFormat="1" ht="15" x14ac:dyDescent="0.2">
      <c r="A86" s="175"/>
      <c r="B86" s="176" t="s">
        <v>196</v>
      </c>
      <c r="C86" s="177"/>
      <c r="D86" s="177"/>
      <c r="E86" s="177"/>
      <c r="F86" s="178"/>
      <c r="G86" s="179"/>
      <c r="H86" s="180">
        <f>PRODUCT(F86:G86)</f>
        <v>0</v>
      </c>
    </row>
    <row r="87" spans="1:248" customFormat="1" ht="15" x14ac:dyDescent="0.2">
      <c r="A87" s="33" t="s">
        <v>58</v>
      </c>
      <c r="B87" s="35" t="s">
        <v>169</v>
      </c>
      <c r="C87" s="40"/>
      <c r="D87" s="41"/>
      <c r="E87" s="13"/>
      <c r="F87" s="40"/>
      <c r="G87" s="41"/>
      <c r="H87" s="41"/>
    </row>
    <row r="88" spans="1:248" customFormat="1" ht="15" x14ac:dyDescent="0.2">
      <c r="A88" s="33" t="s">
        <v>59</v>
      </c>
      <c r="B88" s="35" t="s">
        <v>170</v>
      </c>
      <c r="C88" s="40"/>
      <c r="D88" s="41"/>
      <c r="E88" s="13"/>
      <c r="F88" s="40"/>
      <c r="G88" s="41"/>
      <c r="H88" s="41"/>
    </row>
    <row r="89" spans="1:248" customFormat="1" ht="15" x14ac:dyDescent="0.2">
      <c r="A89" s="33" t="s">
        <v>60</v>
      </c>
      <c r="B89" s="35" t="s">
        <v>171</v>
      </c>
      <c r="C89" s="40"/>
      <c r="D89" s="41"/>
      <c r="E89" s="13"/>
      <c r="F89" s="40"/>
      <c r="G89" s="41"/>
      <c r="H89" s="41"/>
    </row>
    <row r="90" spans="1:248" customFormat="1" ht="15" x14ac:dyDescent="0.2">
      <c r="A90" s="33" t="s">
        <v>61</v>
      </c>
      <c r="B90" s="35" t="s">
        <v>206</v>
      </c>
      <c r="C90" s="40"/>
      <c r="D90" s="41"/>
      <c r="E90" s="13"/>
      <c r="F90" s="40"/>
      <c r="G90" s="41"/>
      <c r="H90" s="41"/>
    </row>
    <row r="91" spans="1:248" customFormat="1" ht="30" x14ac:dyDescent="0.2">
      <c r="A91" s="33" t="s">
        <v>62</v>
      </c>
      <c r="B91" s="35" t="s">
        <v>154</v>
      </c>
      <c r="C91" s="124"/>
      <c r="D91" s="124"/>
      <c r="E91" s="13"/>
      <c r="F91" s="40"/>
      <c r="G91" s="41"/>
      <c r="H91" s="41"/>
    </row>
    <row r="92" spans="1:248" customFormat="1" ht="14" x14ac:dyDescent="0.2">
      <c r="A92" s="33"/>
      <c r="B92" s="18"/>
      <c r="C92" s="124"/>
      <c r="D92" s="124"/>
      <c r="E92" s="42"/>
      <c r="F92" s="40"/>
      <c r="G92" s="41"/>
      <c r="H92" s="41"/>
    </row>
    <row r="93" spans="1:248" customFormat="1" ht="15" x14ac:dyDescent="0.2">
      <c r="A93" s="33" t="s">
        <v>63</v>
      </c>
      <c r="B93" s="35" t="s">
        <v>179</v>
      </c>
      <c r="C93" s="124"/>
      <c r="D93" s="124"/>
      <c r="E93" s="13"/>
      <c r="F93" s="40"/>
      <c r="G93" s="41"/>
      <c r="H93" s="41"/>
    </row>
    <row r="94" spans="1:248" customFormat="1" ht="14" x14ac:dyDescent="0.2">
      <c r="A94" s="33"/>
      <c r="B94" s="18"/>
      <c r="C94" s="124"/>
      <c r="D94" s="124"/>
      <c r="E94" s="42"/>
      <c r="F94" s="40"/>
      <c r="G94" s="41"/>
      <c r="H94" s="41"/>
    </row>
    <row r="95" spans="1:248" customFormat="1" ht="15" x14ac:dyDescent="0.2">
      <c r="A95" s="43"/>
      <c r="B95" s="44" t="s">
        <v>49</v>
      </c>
      <c r="C95" s="125"/>
      <c r="D95" s="126"/>
      <c r="E95" s="52">
        <f>SUM(E87:E94)</f>
        <v>0</v>
      </c>
      <c r="F95" s="125"/>
      <c r="G95" s="126"/>
      <c r="H95" s="45">
        <f>SUM(H82:H86)</f>
        <v>0</v>
      </c>
    </row>
    <row r="96" spans="1:248" customFormat="1" ht="14" x14ac:dyDescent="0.2"/>
    <row r="97" spans="1:248" customFormat="1" ht="31" customHeight="1" x14ac:dyDescent="0.2">
      <c r="A97" s="258" t="s">
        <v>243</v>
      </c>
      <c r="B97" s="258"/>
      <c r="C97" s="258"/>
      <c r="D97" s="258"/>
      <c r="E97" s="258"/>
      <c r="F97" s="258"/>
      <c r="G97" s="258"/>
      <c r="H97" s="258"/>
    </row>
    <row r="98" spans="1:248" customFormat="1" ht="14" x14ac:dyDescent="0.2"/>
    <row r="99" spans="1:248" customFormat="1" x14ac:dyDescent="0.2">
      <c r="A99" s="267" t="s">
        <v>133</v>
      </c>
      <c r="B99" s="268"/>
      <c r="C99" s="268"/>
      <c r="D99" s="268"/>
      <c r="E99" s="22"/>
      <c r="F99" s="263"/>
      <c r="G99" s="263"/>
      <c r="H99" s="263"/>
    </row>
    <row r="100" spans="1:248" customFormat="1" ht="15" x14ac:dyDescent="0.2">
      <c r="A100" s="4"/>
      <c r="B100" s="7"/>
      <c r="C100" s="116"/>
      <c r="D100" s="127"/>
      <c r="E100" s="127"/>
      <c r="F100" s="128"/>
      <c r="G100" s="127"/>
      <c r="H100" s="127"/>
    </row>
    <row r="101" spans="1:248" customFormat="1" ht="14" x14ac:dyDescent="0.2">
      <c r="A101" s="5"/>
      <c r="B101" s="38"/>
      <c r="C101" s="259" t="s">
        <v>0</v>
      </c>
      <c r="D101" s="259"/>
      <c r="E101" s="259"/>
      <c r="F101" s="259" t="s">
        <v>21</v>
      </c>
      <c r="G101" s="259"/>
      <c r="H101" s="259"/>
    </row>
    <row r="102" spans="1:248" customFormat="1" ht="15" x14ac:dyDescent="0.2">
      <c r="A102" s="29"/>
      <c r="B102" s="105" t="s">
        <v>22</v>
      </c>
      <c r="C102" s="30" t="s">
        <v>23</v>
      </c>
      <c r="D102" s="31" t="s">
        <v>24</v>
      </c>
      <c r="E102" s="31" t="s">
        <v>25</v>
      </c>
      <c r="F102" s="30" t="s">
        <v>26</v>
      </c>
      <c r="G102" s="31" t="s">
        <v>27</v>
      </c>
      <c r="H102" s="32" t="s">
        <v>28</v>
      </c>
    </row>
    <row r="103" spans="1:248" customFormat="1" ht="17" customHeight="1" x14ac:dyDescent="0.2">
      <c r="A103" s="169"/>
      <c r="B103" s="170" t="s">
        <v>17</v>
      </c>
      <c r="C103" s="171"/>
      <c r="D103" s="171"/>
      <c r="E103" s="171"/>
      <c r="F103" s="172"/>
      <c r="G103" s="173"/>
      <c r="H103" s="174">
        <f>F103*G103</f>
        <v>0</v>
      </c>
    </row>
    <row r="104" spans="1:248" customFormat="1" ht="15" x14ac:dyDescent="0.2">
      <c r="A104" s="175"/>
      <c r="B104" s="176" t="s">
        <v>18</v>
      </c>
      <c r="C104" s="177"/>
      <c r="D104" s="177"/>
      <c r="E104" s="177"/>
      <c r="F104" s="178"/>
      <c r="G104" s="179"/>
      <c r="H104" s="180">
        <f>F104*G104</f>
        <v>0</v>
      </c>
    </row>
    <row r="105" spans="1:248" s="20" customFormat="1" ht="14.25" customHeight="1" x14ac:dyDescent="0.2">
      <c r="A105" s="175"/>
      <c r="B105" s="176" t="s">
        <v>19</v>
      </c>
      <c r="C105" s="177"/>
      <c r="D105" s="177"/>
      <c r="E105" s="177"/>
      <c r="F105" s="178"/>
      <c r="G105" s="179"/>
      <c r="H105" s="180">
        <f>F105*G105</f>
        <v>0</v>
      </c>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c r="BQ105"/>
      <c r="BR105"/>
      <c r="BS105"/>
      <c r="BT105"/>
      <c r="BU105"/>
      <c r="BV105"/>
      <c r="BW105"/>
      <c r="BX105"/>
      <c r="BY105"/>
      <c r="BZ105"/>
      <c r="CA105"/>
      <c r="CB105"/>
      <c r="CC105"/>
      <c r="CD105"/>
      <c r="CE105"/>
      <c r="CF105"/>
      <c r="CG105"/>
      <c r="CH105"/>
      <c r="CI105"/>
      <c r="CJ105"/>
      <c r="CK105"/>
      <c r="CL105"/>
      <c r="CM105"/>
      <c r="CN105"/>
      <c r="CO105"/>
      <c r="CP105"/>
      <c r="CQ105"/>
      <c r="CR105"/>
      <c r="CS105"/>
      <c r="CT105"/>
      <c r="CU105"/>
      <c r="CV105"/>
      <c r="CW105"/>
      <c r="CX105"/>
      <c r="CY105"/>
      <c r="CZ105"/>
      <c r="DA105"/>
      <c r="DB105"/>
      <c r="DC105"/>
      <c r="DD105"/>
      <c r="DE105"/>
      <c r="DF105"/>
      <c r="DG105"/>
      <c r="DH105"/>
      <c r="DI105"/>
      <c r="DJ105"/>
      <c r="DK105"/>
      <c r="DL105"/>
      <c r="DM105"/>
      <c r="DN105"/>
      <c r="DO105"/>
      <c r="DP105"/>
      <c r="DQ105"/>
      <c r="DR105"/>
      <c r="DS105"/>
      <c r="DT105"/>
      <c r="DU105"/>
      <c r="DV105"/>
      <c r="DW105"/>
      <c r="DX105"/>
      <c r="DY105"/>
      <c r="DZ105"/>
      <c r="EA105"/>
      <c r="EB105"/>
      <c r="EC105"/>
      <c r="ED105"/>
      <c r="EE105"/>
      <c r="EF105"/>
      <c r="EG105"/>
      <c r="EH105"/>
      <c r="EI105"/>
      <c r="EJ105"/>
      <c r="EK105"/>
      <c r="EL105"/>
      <c r="EM105"/>
      <c r="EN105"/>
      <c r="EO105"/>
      <c r="EP105"/>
      <c r="EQ105"/>
      <c r="ER105"/>
      <c r="ES105"/>
      <c r="ET105"/>
      <c r="EU105"/>
      <c r="EV105"/>
      <c r="EW105"/>
      <c r="EX105"/>
      <c r="EY105"/>
      <c r="EZ105"/>
      <c r="FA105"/>
      <c r="FB105"/>
      <c r="FC105"/>
      <c r="FD105"/>
      <c r="FE105"/>
      <c r="FF105"/>
      <c r="FG105"/>
      <c r="FH105"/>
      <c r="FI105"/>
      <c r="FJ105"/>
      <c r="FK105"/>
      <c r="FL105"/>
      <c r="FM105"/>
      <c r="FN105"/>
      <c r="FO105"/>
      <c r="FP105"/>
      <c r="FQ105"/>
      <c r="FR105"/>
      <c r="FS105"/>
      <c r="FT105"/>
      <c r="FU105"/>
      <c r="FV105"/>
      <c r="FW105"/>
      <c r="FX105"/>
      <c r="FY105"/>
      <c r="FZ105"/>
      <c r="GA105"/>
      <c r="GB105"/>
      <c r="GC105"/>
      <c r="GD105"/>
      <c r="GE105"/>
      <c r="GF105"/>
      <c r="GG105"/>
      <c r="GH105"/>
      <c r="GI105"/>
      <c r="GJ105"/>
      <c r="GK105"/>
      <c r="GL105"/>
      <c r="GM105"/>
      <c r="GN105"/>
      <c r="GO105"/>
      <c r="GP105"/>
      <c r="GQ105"/>
      <c r="GR105"/>
      <c r="GS105"/>
      <c r="GT105"/>
      <c r="GU105"/>
      <c r="GV105"/>
      <c r="GW105"/>
      <c r="GX105"/>
      <c r="GY105"/>
      <c r="GZ105"/>
      <c r="HA105"/>
      <c r="HB105"/>
      <c r="HC105"/>
      <c r="HD105"/>
      <c r="HE105"/>
      <c r="HF105"/>
      <c r="HG105"/>
      <c r="HH105"/>
      <c r="HI105"/>
      <c r="HJ105"/>
      <c r="HK105"/>
      <c r="HL105"/>
      <c r="HM105"/>
      <c r="HN105"/>
      <c r="HO105"/>
      <c r="HP105"/>
      <c r="HQ105"/>
      <c r="HR105"/>
      <c r="HS105"/>
      <c r="HT105"/>
      <c r="HU105"/>
      <c r="HV105"/>
      <c r="HW105"/>
      <c r="HX105"/>
      <c r="HY105"/>
      <c r="HZ105"/>
      <c r="IA105"/>
      <c r="IB105"/>
      <c r="IC105"/>
      <c r="ID105"/>
      <c r="IE105"/>
      <c r="IF105"/>
      <c r="IG105"/>
      <c r="IH105"/>
      <c r="II105"/>
      <c r="IJ105"/>
      <c r="IK105"/>
      <c r="IL105"/>
      <c r="IM105"/>
      <c r="IN105"/>
    </row>
    <row r="106" spans="1:248" customFormat="1" ht="15" x14ac:dyDescent="0.2">
      <c r="A106" s="175"/>
      <c r="B106" s="176" t="s">
        <v>20</v>
      </c>
      <c r="C106" s="177"/>
      <c r="D106" s="177"/>
      <c r="E106" s="177"/>
      <c r="F106" s="178"/>
      <c r="G106" s="179"/>
      <c r="H106" s="180">
        <f>F106*G106</f>
        <v>0</v>
      </c>
    </row>
    <row r="107" spans="1:248" customFormat="1" ht="15" x14ac:dyDescent="0.2">
      <c r="A107" s="175"/>
      <c r="B107" s="176" t="s">
        <v>196</v>
      </c>
      <c r="C107" s="177"/>
      <c r="D107" s="177"/>
      <c r="E107" s="177"/>
      <c r="F107" s="178"/>
      <c r="G107" s="179"/>
      <c r="H107" s="180">
        <f>F107*G107</f>
        <v>0</v>
      </c>
    </row>
    <row r="108" spans="1:248" customFormat="1" ht="30" x14ac:dyDescent="0.2">
      <c r="A108" s="35" t="s">
        <v>64</v>
      </c>
      <c r="B108" s="35" t="s">
        <v>229</v>
      </c>
      <c r="C108" s="14"/>
      <c r="D108" s="51"/>
      <c r="E108" s="41">
        <f>C108*D108</f>
        <v>0</v>
      </c>
      <c r="F108" s="40"/>
      <c r="G108" s="41"/>
      <c r="H108" s="41"/>
    </row>
    <row r="109" spans="1:248" customFormat="1" ht="15" x14ac:dyDescent="0.2">
      <c r="A109" s="35" t="s">
        <v>65</v>
      </c>
      <c r="B109" s="35" t="s">
        <v>207</v>
      </c>
      <c r="C109" s="14"/>
      <c r="D109" s="13"/>
      <c r="E109" s="42">
        <f>C109*D109</f>
        <v>0</v>
      </c>
      <c r="F109" s="40"/>
      <c r="G109" s="41"/>
      <c r="H109" s="41"/>
    </row>
    <row r="110" spans="1:248" customFormat="1" ht="15" x14ac:dyDescent="0.2">
      <c r="A110" s="33" t="s">
        <v>66</v>
      </c>
      <c r="B110" s="35" t="s">
        <v>172</v>
      </c>
      <c r="C110" s="14"/>
      <c r="D110" s="13"/>
      <c r="E110" s="42">
        <f>C110*D110</f>
        <v>0</v>
      </c>
      <c r="F110" s="40"/>
      <c r="G110" s="41"/>
      <c r="H110" s="41"/>
    </row>
    <row r="111" spans="1:248" customFormat="1" ht="15" x14ac:dyDescent="0.2">
      <c r="A111" s="33" t="s">
        <v>68</v>
      </c>
      <c r="B111" s="35" t="s">
        <v>67</v>
      </c>
      <c r="C111" s="129"/>
      <c r="D111" s="42"/>
      <c r="E111" s="13"/>
      <c r="F111" s="40"/>
      <c r="G111" s="41"/>
      <c r="H111" s="41"/>
    </row>
    <row r="112" spans="1:248" customFormat="1" ht="15" x14ac:dyDescent="0.2">
      <c r="A112" s="33" t="s">
        <v>70</v>
      </c>
      <c r="B112" s="35" t="s">
        <v>69</v>
      </c>
      <c r="C112" s="14"/>
      <c r="D112" s="13"/>
      <c r="E112" s="42">
        <f>C112*D112</f>
        <v>0</v>
      </c>
      <c r="F112" s="40"/>
      <c r="G112" s="41"/>
      <c r="H112" s="41"/>
    </row>
    <row r="113" spans="1:248" customFormat="1" ht="30" x14ac:dyDescent="0.2">
      <c r="A113" s="33" t="s">
        <v>71</v>
      </c>
      <c r="B113" s="35" t="s">
        <v>153</v>
      </c>
      <c r="C113" s="124"/>
      <c r="D113" s="124"/>
      <c r="E113" s="13"/>
      <c r="F113" s="40"/>
      <c r="G113" s="41"/>
      <c r="H113" s="41"/>
    </row>
    <row r="114" spans="1:248" customFormat="1" ht="14" x14ac:dyDescent="0.2">
      <c r="A114" s="33"/>
      <c r="B114" s="18"/>
      <c r="C114" s="124"/>
      <c r="D114" s="124"/>
      <c r="E114" s="42"/>
      <c r="F114" s="40"/>
      <c r="G114" s="41"/>
      <c r="H114" s="41"/>
    </row>
    <row r="115" spans="1:248" customFormat="1" ht="15" x14ac:dyDescent="0.2">
      <c r="A115" s="33" t="s">
        <v>72</v>
      </c>
      <c r="B115" s="35" t="s">
        <v>179</v>
      </c>
      <c r="C115" s="124"/>
      <c r="D115" s="124"/>
      <c r="E115" s="13"/>
      <c r="F115" s="40"/>
      <c r="G115" s="41"/>
      <c r="H115" s="41"/>
    </row>
    <row r="116" spans="1:248" customFormat="1" ht="14" x14ac:dyDescent="0.2">
      <c r="A116" s="33"/>
      <c r="B116" s="18"/>
      <c r="C116" s="124"/>
      <c r="D116" s="124"/>
      <c r="E116" s="42"/>
      <c r="F116" s="40"/>
      <c r="G116" s="41"/>
      <c r="H116" s="41"/>
    </row>
    <row r="117" spans="1:248" customFormat="1" ht="15" x14ac:dyDescent="0.2">
      <c r="A117" s="36"/>
      <c r="B117" s="44" t="s">
        <v>49</v>
      </c>
      <c r="C117" s="125"/>
      <c r="D117" s="126"/>
      <c r="E117" s="52">
        <f>SUM(E108:E116)</f>
        <v>0</v>
      </c>
      <c r="F117" s="125"/>
      <c r="G117" s="126"/>
      <c r="H117" s="45">
        <f>SUM(H103:H107)</f>
        <v>0</v>
      </c>
    </row>
    <row r="118" spans="1:248" customFormat="1" ht="9" customHeight="1" x14ac:dyDescent="0.2"/>
    <row r="119" spans="1:248" customFormat="1" ht="32" customHeight="1" x14ac:dyDescent="0.2">
      <c r="A119" s="258" t="s">
        <v>250</v>
      </c>
      <c r="B119" s="258"/>
      <c r="C119" s="258"/>
      <c r="D119" s="258"/>
      <c r="E119" s="258"/>
      <c r="F119" s="258"/>
      <c r="G119" s="258"/>
      <c r="H119" s="258"/>
    </row>
    <row r="120" spans="1:248" customFormat="1" ht="14" customHeight="1" x14ac:dyDescent="0.2"/>
    <row r="121" spans="1:248" customFormat="1" ht="33" customHeight="1" x14ac:dyDescent="0.2">
      <c r="A121" s="267" t="s">
        <v>134</v>
      </c>
      <c r="B121" s="268"/>
      <c r="C121" s="268"/>
      <c r="D121" s="268"/>
      <c r="E121" s="22"/>
      <c r="F121" s="263"/>
      <c r="G121" s="263"/>
      <c r="H121" s="263"/>
    </row>
    <row r="122" spans="1:248" customFormat="1" ht="15" x14ac:dyDescent="0.2">
      <c r="A122" s="4"/>
      <c r="B122" s="7"/>
      <c r="C122" s="116"/>
      <c r="D122" s="117"/>
      <c r="E122" s="117"/>
      <c r="F122" s="116"/>
      <c r="G122" s="117"/>
      <c r="H122" s="117"/>
    </row>
    <row r="123" spans="1:248" s="20" customFormat="1" ht="14.25" customHeight="1" x14ac:dyDescent="0.2">
      <c r="A123" s="167"/>
      <c r="B123" s="168"/>
      <c r="C123" s="259" t="s">
        <v>0</v>
      </c>
      <c r="D123" s="259"/>
      <c r="E123" s="259"/>
      <c r="F123" s="259" t="s">
        <v>21</v>
      </c>
      <c r="G123" s="259"/>
      <c r="H123" s="259"/>
      <c r="I123"/>
      <c r="J123"/>
      <c r="K123"/>
      <c r="L123"/>
      <c r="M123"/>
      <c r="N123"/>
      <c r="O123"/>
      <c r="P123"/>
      <c r="Q123"/>
      <c r="R123"/>
      <c r="S123"/>
      <c r="T123"/>
      <c r="U123"/>
      <c r="V123"/>
      <c r="W123"/>
      <c r="X123"/>
      <c r="Y123"/>
      <c r="Z123"/>
      <c r="AA123"/>
      <c r="AB123"/>
      <c r="AC123"/>
      <c r="AD123"/>
      <c r="AE123"/>
      <c r="AF123"/>
      <c r="AG123"/>
      <c r="AH123"/>
      <c r="AI123"/>
      <c r="AJ123"/>
      <c r="AK123"/>
      <c r="AL123"/>
      <c r="AM123"/>
      <c r="AN123"/>
      <c r="AO123"/>
      <c r="AP123"/>
      <c r="AQ123"/>
      <c r="AR123"/>
      <c r="AS123"/>
      <c r="AT123"/>
      <c r="AU123"/>
      <c r="AV123"/>
      <c r="AW123"/>
      <c r="AX123"/>
      <c r="AY123"/>
      <c r="AZ123"/>
      <c r="BA123"/>
      <c r="BB123"/>
      <c r="BC123"/>
      <c r="BD123"/>
      <c r="BE123"/>
      <c r="BF123"/>
      <c r="BG123"/>
      <c r="BH123"/>
      <c r="BI123"/>
      <c r="BJ123"/>
      <c r="BK123"/>
      <c r="BL123"/>
      <c r="BM123"/>
      <c r="BN123"/>
      <c r="BO123"/>
      <c r="BP123"/>
      <c r="BQ123"/>
      <c r="BR123"/>
      <c r="BS123"/>
      <c r="BT123"/>
      <c r="BU123"/>
      <c r="BV123"/>
      <c r="BW123"/>
      <c r="BX123"/>
      <c r="BY123"/>
      <c r="BZ123"/>
      <c r="CA123"/>
      <c r="CB123"/>
      <c r="CC123"/>
      <c r="CD123"/>
      <c r="CE123"/>
      <c r="CF123"/>
      <c r="CG123"/>
      <c r="CH123"/>
      <c r="CI123"/>
      <c r="CJ123"/>
      <c r="CK123"/>
      <c r="CL123"/>
      <c r="CM123"/>
      <c r="CN123"/>
      <c r="CO123"/>
      <c r="CP123"/>
      <c r="CQ123"/>
      <c r="CR123"/>
      <c r="CS123"/>
      <c r="CT123"/>
      <c r="CU123"/>
      <c r="CV123"/>
      <c r="CW123"/>
      <c r="CX123"/>
      <c r="CY123"/>
      <c r="CZ123"/>
      <c r="DA123"/>
      <c r="DB123"/>
      <c r="DC123"/>
      <c r="DD123"/>
      <c r="DE123"/>
      <c r="DF123"/>
      <c r="DG123"/>
      <c r="DH123"/>
      <c r="DI123"/>
      <c r="DJ123"/>
      <c r="DK123"/>
      <c r="DL123"/>
      <c r="DM123"/>
      <c r="DN123"/>
      <c r="DO123"/>
      <c r="DP123"/>
      <c r="DQ123"/>
      <c r="DR123"/>
      <c r="DS123"/>
      <c r="DT123"/>
      <c r="DU123"/>
      <c r="DV123"/>
      <c r="DW123"/>
      <c r="DX123"/>
      <c r="DY123"/>
      <c r="DZ123"/>
      <c r="EA123"/>
      <c r="EB123"/>
      <c r="EC123"/>
      <c r="ED123"/>
      <c r="EE123"/>
      <c r="EF123"/>
      <c r="EG123"/>
      <c r="EH123"/>
      <c r="EI123"/>
      <c r="EJ123"/>
      <c r="EK123"/>
      <c r="EL123"/>
      <c r="EM123"/>
      <c r="EN123"/>
      <c r="EO123"/>
      <c r="EP123"/>
      <c r="EQ123"/>
      <c r="ER123"/>
      <c r="ES123"/>
      <c r="ET123"/>
      <c r="EU123"/>
      <c r="EV123"/>
      <c r="EW123"/>
      <c r="EX123"/>
      <c r="EY123"/>
      <c r="EZ123"/>
      <c r="FA123"/>
      <c r="FB123"/>
      <c r="FC123"/>
      <c r="FD123"/>
      <c r="FE123"/>
      <c r="FF123"/>
      <c r="FG123"/>
      <c r="FH123"/>
      <c r="FI123"/>
      <c r="FJ123"/>
      <c r="FK123"/>
      <c r="FL123"/>
      <c r="FM123"/>
      <c r="FN123"/>
      <c r="FO123"/>
      <c r="FP123"/>
      <c r="FQ123"/>
      <c r="FR123"/>
      <c r="FS123"/>
      <c r="FT123"/>
      <c r="FU123"/>
      <c r="FV123"/>
      <c r="FW123"/>
      <c r="FX123"/>
      <c r="FY123"/>
      <c r="FZ123"/>
      <c r="GA123"/>
      <c r="GB123"/>
      <c r="GC123"/>
      <c r="GD123"/>
      <c r="GE123"/>
      <c r="GF123"/>
      <c r="GG123"/>
      <c r="GH123"/>
      <c r="GI123"/>
      <c r="GJ123"/>
      <c r="GK123"/>
      <c r="GL123"/>
      <c r="GM123"/>
      <c r="GN123"/>
      <c r="GO123"/>
      <c r="GP123"/>
      <c r="GQ123"/>
      <c r="GR123"/>
      <c r="GS123"/>
      <c r="GT123"/>
      <c r="GU123"/>
      <c r="GV123"/>
      <c r="GW123"/>
      <c r="GX123"/>
      <c r="GY123"/>
      <c r="GZ123"/>
      <c r="HA123"/>
      <c r="HB123"/>
      <c r="HC123"/>
      <c r="HD123"/>
      <c r="HE123"/>
      <c r="HF123"/>
      <c r="HG123"/>
      <c r="HH123"/>
      <c r="HI123"/>
      <c r="HJ123"/>
      <c r="HK123"/>
      <c r="HL123"/>
      <c r="HM123"/>
      <c r="HN123"/>
      <c r="HO123"/>
      <c r="HP123"/>
      <c r="HQ123"/>
      <c r="HR123"/>
      <c r="HS123"/>
      <c r="HT123"/>
      <c r="HU123"/>
      <c r="HV123"/>
      <c r="HW123"/>
      <c r="HX123"/>
      <c r="HY123"/>
      <c r="HZ123"/>
      <c r="IA123"/>
      <c r="IB123"/>
      <c r="IC123"/>
      <c r="ID123"/>
      <c r="IE123"/>
      <c r="IF123"/>
      <c r="IG123"/>
      <c r="IH123"/>
      <c r="II123"/>
      <c r="IJ123"/>
      <c r="IK123"/>
      <c r="IL123"/>
      <c r="IM123"/>
      <c r="IN123"/>
    </row>
    <row r="124" spans="1:248" s="34" customFormat="1" ht="14.25" customHeight="1" x14ac:dyDescent="0.2">
      <c r="A124" s="165"/>
      <c r="B124" s="166" t="s">
        <v>22</v>
      </c>
      <c r="C124" s="30" t="s">
        <v>23</v>
      </c>
      <c r="D124" s="31" t="s">
        <v>24</v>
      </c>
      <c r="E124" s="31" t="s">
        <v>25</v>
      </c>
      <c r="F124" s="30" t="s">
        <v>26</v>
      </c>
      <c r="G124" s="31" t="s">
        <v>27</v>
      </c>
      <c r="H124" s="32" t="s">
        <v>28</v>
      </c>
      <c r="I124"/>
      <c r="J124"/>
      <c r="K124"/>
      <c r="L124"/>
      <c r="M124"/>
      <c r="N124"/>
      <c r="O124"/>
      <c r="P124"/>
      <c r="Q124"/>
      <c r="R124"/>
      <c r="S124"/>
      <c r="T124"/>
      <c r="U124"/>
      <c r="V124"/>
      <c r="W124"/>
      <c r="X124"/>
      <c r="Y124"/>
      <c r="Z124"/>
      <c r="AA124"/>
      <c r="AB124"/>
      <c r="AC124"/>
      <c r="AD124"/>
      <c r="AE124"/>
      <c r="AF124"/>
      <c r="AG124"/>
      <c r="AH124"/>
      <c r="AI124"/>
      <c r="AJ124"/>
      <c r="AK124"/>
      <c r="AL124"/>
      <c r="AM124"/>
      <c r="AN124"/>
      <c r="AO124"/>
      <c r="AP124"/>
      <c r="AQ124"/>
      <c r="AR124"/>
      <c r="AS124"/>
      <c r="AT124"/>
      <c r="AU124"/>
      <c r="AV124"/>
      <c r="AW124"/>
      <c r="AX124"/>
      <c r="AY124"/>
      <c r="AZ124"/>
      <c r="BA124"/>
      <c r="BB124"/>
      <c r="BC124"/>
      <c r="BD124"/>
      <c r="BE124"/>
      <c r="BF124"/>
      <c r="BG124"/>
      <c r="BH124"/>
      <c r="BI124"/>
      <c r="BJ124"/>
      <c r="BK124"/>
      <c r="BL124"/>
      <c r="BM124"/>
      <c r="BN124"/>
      <c r="BO124"/>
      <c r="BP124"/>
      <c r="BQ124"/>
      <c r="BR124"/>
      <c r="BS124"/>
      <c r="BT124"/>
      <c r="BU124"/>
      <c r="BV124"/>
      <c r="BW124"/>
      <c r="BX124"/>
      <c r="BY124"/>
      <c r="BZ124"/>
      <c r="CA124"/>
      <c r="CB124"/>
      <c r="CC124"/>
      <c r="CD124"/>
      <c r="CE124"/>
      <c r="CF124"/>
      <c r="CG124"/>
      <c r="CH124"/>
      <c r="CI124"/>
      <c r="CJ124"/>
      <c r="CK124"/>
      <c r="CL124"/>
      <c r="CM124"/>
      <c r="CN124"/>
      <c r="CO124"/>
      <c r="CP124"/>
      <c r="CQ124"/>
      <c r="CR124"/>
      <c r="CS124"/>
      <c r="CT124"/>
      <c r="CU124"/>
      <c r="CV124"/>
      <c r="CW124"/>
      <c r="CX124"/>
      <c r="CY124"/>
      <c r="CZ124"/>
      <c r="DA124"/>
      <c r="DB124"/>
      <c r="DC124"/>
      <c r="DD124"/>
      <c r="DE124"/>
      <c r="DF124"/>
      <c r="DG124"/>
      <c r="DH124"/>
      <c r="DI124"/>
      <c r="DJ124"/>
      <c r="DK124"/>
      <c r="DL124"/>
      <c r="DM124"/>
      <c r="DN124"/>
      <c r="DO124"/>
      <c r="DP124"/>
      <c r="DQ124"/>
      <c r="DR124"/>
      <c r="DS124"/>
      <c r="DT124"/>
      <c r="DU124"/>
      <c r="DV124"/>
      <c r="DW124"/>
      <c r="DX124"/>
      <c r="DY124"/>
      <c r="DZ124"/>
      <c r="EA124"/>
      <c r="EB124"/>
      <c r="EC124"/>
      <c r="ED124"/>
      <c r="EE124"/>
      <c r="EF124"/>
      <c r="EG124"/>
      <c r="EH124"/>
      <c r="EI124"/>
      <c r="EJ124"/>
      <c r="EK124"/>
      <c r="EL124"/>
      <c r="EM124"/>
      <c r="EN124"/>
      <c r="EO124"/>
      <c r="EP124"/>
      <c r="EQ124"/>
      <c r="ER124"/>
      <c r="ES124"/>
      <c r="ET124"/>
      <c r="EU124"/>
      <c r="EV124"/>
      <c r="EW124"/>
      <c r="EX124"/>
      <c r="EY124"/>
      <c r="EZ124"/>
      <c r="FA124"/>
      <c r="FB124"/>
      <c r="FC124"/>
      <c r="FD124"/>
      <c r="FE124"/>
      <c r="FF124"/>
      <c r="FG124"/>
      <c r="FH124"/>
      <c r="FI124"/>
      <c r="FJ124"/>
      <c r="FK124"/>
      <c r="FL124"/>
      <c r="FM124"/>
      <c r="FN124"/>
      <c r="FO124"/>
      <c r="FP124"/>
      <c r="FQ124"/>
      <c r="FR124"/>
      <c r="FS124"/>
      <c r="FT124"/>
      <c r="FU124"/>
      <c r="FV124"/>
      <c r="FW124"/>
      <c r="FX124"/>
      <c r="FY124"/>
      <c r="FZ124"/>
      <c r="GA124"/>
      <c r="GB124"/>
      <c r="GC124"/>
      <c r="GD124"/>
      <c r="GE124"/>
      <c r="GF124"/>
      <c r="GG124"/>
      <c r="GH124"/>
      <c r="GI124"/>
      <c r="GJ124"/>
      <c r="GK124"/>
      <c r="GL124"/>
      <c r="GM124"/>
      <c r="GN124"/>
      <c r="GO124"/>
      <c r="GP124"/>
      <c r="GQ124"/>
      <c r="GR124"/>
      <c r="GS124"/>
      <c r="GT124"/>
      <c r="GU124"/>
      <c r="GV124"/>
      <c r="GW124"/>
      <c r="GX124"/>
      <c r="GY124"/>
      <c r="GZ124"/>
      <c r="HA124"/>
      <c r="HB124"/>
      <c r="HC124"/>
      <c r="HD124"/>
      <c r="HE124"/>
      <c r="HF124"/>
      <c r="HG124"/>
      <c r="HH124"/>
      <c r="HI124"/>
      <c r="HJ124"/>
      <c r="HK124"/>
      <c r="HL124"/>
      <c r="HM124"/>
      <c r="HN124"/>
      <c r="HO124"/>
      <c r="HP124"/>
      <c r="HQ124"/>
      <c r="HR124"/>
      <c r="HS124"/>
      <c r="HT124"/>
      <c r="HU124"/>
      <c r="HV124"/>
      <c r="HW124"/>
      <c r="HX124"/>
      <c r="HY124"/>
      <c r="HZ124"/>
      <c r="IA124"/>
      <c r="IB124"/>
      <c r="IC124"/>
      <c r="ID124"/>
      <c r="IE124"/>
      <c r="IF124"/>
      <c r="IG124"/>
      <c r="IH124"/>
      <c r="II124"/>
      <c r="IJ124"/>
      <c r="IK124"/>
      <c r="IL124"/>
      <c r="IM124"/>
      <c r="IN124"/>
    </row>
    <row r="125" spans="1:248" s="15" customFormat="1" ht="15" x14ac:dyDescent="0.2">
      <c r="A125" s="169"/>
      <c r="B125" s="170" t="s">
        <v>17</v>
      </c>
      <c r="C125" s="171"/>
      <c r="D125" s="171"/>
      <c r="E125" s="171"/>
      <c r="F125" s="172"/>
      <c r="G125" s="173"/>
      <c r="H125" s="174">
        <f>F125*G125</f>
        <v>0</v>
      </c>
    </row>
    <row r="126" spans="1:248" customFormat="1" ht="15" x14ac:dyDescent="0.2">
      <c r="A126" s="175"/>
      <c r="B126" s="176" t="s">
        <v>18</v>
      </c>
      <c r="C126" s="177"/>
      <c r="D126" s="177"/>
      <c r="E126" s="177"/>
      <c r="F126" s="178"/>
      <c r="G126" s="179"/>
      <c r="H126" s="180">
        <f>F126*G126</f>
        <v>0</v>
      </c>
    </row>
    <row r="127" spans="1:248" customFormat="1" ht="15" x14ac:dyDescent="0.2">
      <c r="A127" s="175"/>
      <c r="B127" s="176" t="s">
        <v>19</v>
      </c>
      <c r="C127" s="177"/>
      <c r="D127" s="177"/>
      <c r="E127" s="177"/>
      <c r="F127" s="178"/>
      <c r="G127" s="179"/>
      <c r="H127" s="180">
        <f>F127*G127</f>
        <v>0</v>
      </c>
    </row>
    <row r="128" spans="1:248" customFormat="1" ht="15" x14ac:dyDescent="0.2">
      <c r="A128" s="181"/>
      <c r="B128" s="182" t="s">
        <v>20</v>
      </c>
      <c r="C128" s="183"/>
      <c r="D128" s="183"/>
      <c r="E128" s="183"/>
      <c r="F128" s="184"/>
      <c r="G128" s="185"/>
      <c r="H128" s="186">
        <f>F128*G128</f>
        <v>0</v>
      </c>
    </row>
    <row r="129" spans="1:8" customFormat="1" ht="15" x14ac:dyDescent="0.2">
      <c r="A129" s="175"/>
      <c r="B129" s="176" t="s">
        <v>196</v>
      </c>
      <c r="C129" s="177"/>
      <c r="D129" s="177"/>
      <c r="E129" s="177"/>
      <c r="F129" s="178"/>
      <c r="G129" s="179"/>
      <c r="H129" s="180">
        <f>F129*G129</f>
        <v>0</v>
      </c>
    </row>
    <row r="130" spans="1:8" customFormat="1" ht="30" x14ac:dyDescent="0.2">
      <c r="A130" s="33" t="s">
        <v>73</v>
      </c>
      <c r="B130" s="35" t="s">
        <v>208</v>
      </c>
      <c r="C130" s="14"/>
      <c r="D130" s="13"/>
      <c r="E130" s="42">
        <f>C130*D130</f>
        <v>0</v>
      </c>
      <c r="F130" s="40"/>
      <c r="G130" s="41"/>
      <c r="H130" s="41"/>
    </row>
    <row r="131" spans="1:8" customFormat="1" ht="14" x14ac:dyDescent="0.2">
      <c r="A131" s="33"/>
      <c r="B131" s="187"/>
      <c r="C131" s="129"/>
      <c r="D131" s="42"/>
      <c r="E131" s="42"/>
      <c r="F131" s="40"/>
      <c r="G131" s="41"/>
      <c r="H131" s="41"/>
    </row>
    <row r="132" spans="1:8" customFormat="1" ht="15" x14ac:dyDescent="0.2">
      <c r="A132" s="33" t="s">
        <v>74</v>
      </c>
      <c r="B132" s="35" t="s">
        <v>173</v>
      </c>
      <c r="C132" s="40"/>
      <c r="D132" s="41"/>
      <c r="E132" s="13"/>
      <c r="F132" s="40"/>
      <c r="G132" s="41"/>
      <c r="H132" s="41"/>
    </row>
    <row r="133" spans="1:8" customFormat="1" ht="30" x14ac:dyDescent="0.2">
      <c r="A133" s="33" t="s">
        <v>75</v>
      </c>
      <c r="B133" s="35" t="s">
        <v>174</v>
      </c>
      <c r="C133" s="40"/>
      <c r="D133" s="41"/>
      <c r="E133" s="13"/>
      <c r="F133" s="40"/>
      <c r="G133" s="41"/>
      <c r="H133" s="41"/>
    </row>
    <row r="134" spans="1:8" customFormat="1" ht="15" x14ac:dyDescent="0.2">
      <c r="A134" s="33" t="s">
        <v>76</v>
      </c>
      <c r="B134" s="35" t="s">
        <v>77</v>
      </c>
      <c r="C134" s="14"/>
      <c r="D134" s="13"/>
      <c r="E134" s="42">
        <f>C134*D134</f>
        <v>0</v>
      </c>
      <c r="F134" s="40"/>
      <c r="G134" s="41"/>
      <c r="H134" s="41"/>
    </row>
    <row r="135" spans="1:8" customFormat="1" ht="30" x14ac:dyDescent="0.2">
      <c r="A135" s="33" t="s">
        <v>78</v>
      </c>
      <c r="B135" s="35" t="s">
        <v>153</v>
      </c>
      <c r="C135" s="124"/>
      <c r="D135" s="124"/>
      <c r="E135" s="13"/>
      <c r="F135" s="40"/>
      <c r="G135" s="41"/>
      <c r="H135" s="41"/>
    </row>
    <row r="136" spans="1:8" customFormat="1" ht="14" x14ac:dyDescent="0.2">
      <c r="A136" s="33"/>
      <c r="B136" s="18"/>
      <c r="C136" s="124"/>
      <c r="D136" s="124"/>
      <c r="E136" s="42"/>
      <c r="F136" s="40"/>
      <c r="G136" s="41"/>
      <c r="H136" s="41"/>
    </row>
    <row r="137" spans="1:8" customFormat="1" ht="15" x14ac:dyDescent="0.2">
      <c r="A137" s="33" t="s">
        <v>79</v>
      </c>
      <c r="B137" s="35" t="s">
        <v>179</v>
      </c>
      <c r="C137" s="124"/>
      <c r="D137" s="124"/>
      <c r="E137" s="13"/>
      <c r="F137" s="40"/>
      <c r="G137" s="41"/>
      <c r="H137" s="41"/>
    </row>
    <row r="138" spans="1:8" customFormat="1" ht="14" x14ac:dyDescent="0.2">
      <c r="A138" s="33"/>
      <c r="B138" s="18"/>
      <c r="C138" s="124"/>
      <c r="D138" s="124"/>
      <c r="E138" s="42"/>
      <c r="F138" s="40"/>
      <c r="G138" s="41"/>
      <c r="H138" s="41"/>
    </row>
    <row r="139" spans="1:8" customFormat="1" ht="15" x14ac:dyDescent="0.2">
      <c r="A139" s="43"/>
      <c r="B139" s="44" t="s">
        <v>49</v>
      </c>
      <c r="C139" s="125"/>
      <c r="D139" s="126"/>
      <c r="E139" s="52">
        <f>SUM(E130:E138)</f>
        <v>0</v>
      </c>
      <c r="F139" s="125"/>
      <c r="G139" s="126"/>
      <c r="H139" s="45">
        <f>SUM(H125:H129)</f>
        <v>0</v>
      </c>
    </row>
    <row r="140" spans="1:8" customFormat="1" ht="14" x14ac:dyDescent="0.2"/>
    <row r="141" spans="1:8" customFormat="1" ht="32" customHeight="1" x14ac:dyDescent="0.2">
      <c r="A141" s="258" t="s">
        <v>242</v>
      </c>
      <c r="B141" s="258"/>
      <c r="C141" s="258"/>
      <c r="D141" s="258"/>
      <c r="E141" s="258"/>
      <c r="F141" s="258"/>
      <c r="G141" s="258"/>
      <c r="H141" s="258"/>
    </row>
    <row r="142" spans="1:8" customFormat="1" ht="35" customHeight="1" x14ac:dyDescent="0.2">
      <c r="A142" s="258" t="s">
        <v>233</v>
      </c>
      <c r="B142" s="258"/>
      <c r="C142" s="258"/>
      <c r="D142" s="258"/>
      <c r="E142" s="258"/>
      <c r="F142" s="258"/>
      <c r="G142" s="258"/>
      <c r="H142" s="258"/>
    </row>
    <row r="143" spans="1:8" customFormat="1" ht="14" x14ac:dyDescent="0.2"/>
    <row r="144" spans="1:8" customFormat="1" x14ac:dyDescent="0.2">
      <c r="A144" s="267" t="s">
        <v>135</v>
      </c>
      <c r="B144" s="268"/>
      <c r="C144" s="268"/>
      <c r="D144" s="268"/>
      <c r="E144" s="22"/>
      <c r="F144" s="263"/>
      <c r="G144" s="263"/>
      <c r="H144" s="263"/>
    </row>
    <row r="145" spans="1:248" customFormat="1" ht="14" x14ac:dyDescent="0.2">
      <c r="A145" s="34"/>
      <c r="B145" s="34"/>
      <c r="C145" s="34"/>
      <c r="D145" s="34"/>
      <c r="E145" s="34"/>
      <c r="F145" s="34"/>
      <c r="G145" s="34"/>
      <c r="H145" s="34"/>
    </row>
    <row r="146" spans="1:248" customFormat="1" ht="15" x14ac:dyDescent="0.2">
      <c r="A146" s="23"/>
      <c r="B146" s="130"/>
      <c r="C146" s="48" t="s">
        <v>0</v>
      </c>
      <c r="D146" s="49"/>
      <c r="E146" s="49"/>
      <c r="F146" s="48" t="s">
        <v>21</v>
      </c>
      <c r="G146" s="49"/>
      <c r="H146" s="49"/>
    </row>
    <row r="147" spans="1:248" customFormat="1" ht="15" x14ac:dyDescent="0.2">
      <c r="A147" s="131"/>
      <c r="B147" s="132" t="s">
        <v>22</v>
      </c>
      <c r="C147" s="30" t="s">
        <v>23</v>
      </c>
      <c r="D147" s="31" t="s">
        <v>24</v>
      </c>
      <c r="E147" s="31" t="s">
        <v>25</v>
      </c>
      <c r="F147" s="30" t="s">
        <v>26</v>
      </c>
      <c r="G147" s="31" t="s">
        <v>27</v>
      </c>
      <c r="H147" s="32" t="s">
        <v>28</v>
      </c>
    </row>
    <row r="148" spans="1:248" customFormat="1" ht="15" x14ac:dyDescent="0.2">
      <c r="A148" s="118"/>
      <c r="B148" s="39" t="s">
        <v>17</v>
      </c>
      <c r="C148" s="106"/>
      <c r="D148" s="106"/>
      <c r="E148" s="106"/>
      <c r="F148" s="14"/>
      <c r="G148" s="13"/>
      <c r="H148" s="107">
        <f>F148*G148</f>
        <v>0</v>
      </c>
    </row>
    <row r="149" spans="1:248" customFormat="1" ht="15" x14ac:dyDescent="0.2">
      <c r="A149" s="118"/>
      <c r="B149" s="39" t="s">
        <v>18</v>
      </c>
      <c r="C149" s="106"/>
      <c r="D149" s="106"/>
      <c r="E149" s="106"/>
      <c r="F149" s="14"/>
      <c r="G149" s="13"/>
      <c r="H149" s="107">
        <f>F149*G149</f>
        <v>0</v>
      </c>
    </row>
    <row r="150" spans="1:248" customFormat="1" ht="15" x14ac:dyDescent="0.2">
      <c r="A150" s="118"/>
      <c r="B150" s="39" t="s">
        <v>19</v>
      </c>
      <c r="C150" s="106"/>
      <c r="D150" s="106"/>
      <c r="E150" s="106"/>
      <c r="F150" s="14"/>
      <c r="G150" s="13"/>
      <c r="H150" s="107">
        <f>F150*G150</f>
        <v>0</v>
      </c>
    </row>
    <row r="151" spans="1:248" customFormat="1" ht="15" x14ac:dyDescent="0.2">
      <c r="A151" s="118"/>
      <c r="B151" s="39" t="s">
        <v>20</v>
      </c>
      <c r="C151" s="106"/>
      <c r="D151" s="106"/>
      <c r="E151" s="106"/>
      <c r="F151" s="14"/>
      <c r="G151" s="13"/>
      <c r="H151" s="107">
        <f>F151*G151</f>
        <v>0</v>
      </c>
    </row>
    <row r="152" spans="1:248" customFormat="1" ht="18" customHeight="1" x14ac:dyDescent="0.2">
      <c r="A152" s="118"/>
      <c r="B152" s="39" t="s">
        <v>196</v>
      </c>
      <c r="C152" s="106"/>
      <c r="D152" s="106"/>
      <c r="E152" s="106"/>
      <c r="F152" s="14"/>
      <c r="G152" s="13"/>
      <c r="H152" s="107">
        <f>F152*G152</f>
        <v>0</v>
      </c>
    </row>
    <row r="153" spans="1:248" customFormat="1" ht="16" customHeight="1" x14ac:dyDescent="0.2">
      <c r="A153" s="33" t="s">
        <v>80</v>
      </c>
      <c r="B153" s="35" t="s">
        <v>81</v>
      </c>
      <c r="C153" s="40"/>
      <c r="D153" s="41"/>
      <c r="E153" s="13"/>
      <c r="F153" s="108"/>
      <c r="G153" s="109"/>
      <c r="H153" s="109"/>
    </row>
    <row r="154" spans="1:248" s="20" customFormat="1" ht="14.25" customHeight="1" x14ac:dyDescent="0.2">
      <c r="A154" s="33" t="s">
        <v>82</v>
      </c>
      <c r="B154" s="35" t="s">
        <v>83</v>
      </c>
      <c r="C154" s="129"/>
      <c r="D154" s="42"/>
      <c r="E154" s="13"/>
      <c r="F154" s="108"/>
      <c r="G154" s="109"/>
      <c r="H154" s="109"/>
      <c r="I154"/>
      <c r="J154"/>
      <c r="K154"/>
      <c r="L154"/>
      <c r="M154"/>
      <c r="N154"/>
      <c r="O154"/>
      <c r="P154"/>
      <c r="Q154"/>
      <c r="R154"/>
      <c r="S154"/>
      <c r="T154"/>
      <c r="U154"/>
      <c r="V154"/>
      <c r="W154"/>
      <c r="X154"/>
      <c r="Y154"/>
      <c r="Z154"/>
      <c r="AA154"/>
      <c r="AB154"/>
      <c r="AC154"/>
      <c r="AD154"/>
      <c r="AE154"/>
      <c r="AF154"/>
      <c r="AG154"/>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row>
    <row r="155" spans="1:248" customFormat="1" ht="31" customHeight="1" x14ac:dyDescent="0.2">
      <c r="A155" s="33" t="s">
        <v>84</v>
      </c>
      <c r="B155" s="35" t="s">
        <v>209</v>
      </c>
      <c r="C155" s="129"/>
      <c r="D155" s="42"/>
      <c r="E155" s="13"/>
      <c r="F155" s="108"/>
      <c r="G155" s="109"/>
      <c r="H155" s="109"/>
    </row>
    <row r="156" spans="1:248" customFormat="1" ht="30" x14ac:dyDescent="0.2">
      <c r="A156" s="33"/>
      <c r="B156" s="35" t="s">
        <v>210</v>
      </c>
      <c r="C156" s="14"/>
      <c r="D156" s="13"/>
      <c r="E156" s="190">
        <f>C156*D156</f>
        <v>0</v>
      </c>
      <c r="F156" s="108"/>
      <c r="G156" s="109"/>
      <c r="H156" s="109"/>
    </row>
    <row r="157" spans="1:248" customFormat="1" ht="30" x14ac:dyDescent="0.2">
      <c r="A157" s="33" t="s">
        <v>85</v>
      </c>
      <c r="B157" s="35" t="s">
        <v>211</v>
      </c>
      <c r="C157" s="129"/>
      <c r="D157" s="42"/>
      <c r="E157" s="42"/>
      <c r="F157" s="108"/>
      <c r="G157" s="109"/>
      <c r="H157" s="109"/>
    </row>
    <row r="158" spans="1:248" customFormat="1" ht="15" x14ac:dyDescent="0.2">
      <c r="A158" s="33"/>
      <c r="B158" s="35" t="s">
        <v>212</v>
      </c>
      <c r="C158" s="14"/>
      <c r="D158" s="13"/>
      <c r="E158" s="42">
        <f>PRODUCT(D158,C158)</f>
        <v>0</v>
      </c>
      <c r="F158" s="108"/>
      <c r="G158" s="109"/>
      <c r="H158" s="109"/>
    </row>
    <row r="159" spans="1:248" customFormat="1" ht="15" x14ac:dyDescent="0.2">
      <c r="A159" s="191"/>
      <c r="B159" s="192" t="s">
        <v>213</v>
      </c>
      <c r="C159" s="104"/>
      <c r="D159" s="217"/>
      <c r="E159" s="193">
        <f>PRODUCT(D159,C159)</f>
        <v>0</v>
      </c>
      <c r="F159" s="194"/>
      <c r="G159" s="195"/>
      <c r="H159" s="195"/>
    </row>
    <row r="160" spans="1:248" customFormat="1" ht="14" x14ac:dyDescent="0.2">
      <c r="A160" s="57" t="s">
        <v>86</v>
      </c>
      <c r="B160" s="57" t="s">
        <v>87</v>
      </c>
      <c r="C160" s="218"/>
      <c r="D160" s="219"/>
      <c r="E160" s="220"/>
      <c r="F160" s="196"/>
      <c r="G160" s="197"/>
      <c r="H160" s="197"/>
    </row>
    <row r="161" spans="1:8" customFormat="1" ht="15" x14ac:dyDescent="0.2">
      <c r="A161" s="221"/>
      <c r="B161" s="222" t="s">
        <v>88</v>
      </c>
      <c r="C161" s="223"/>
      <c r="D161" s="224"/>
      <c r="E161" s="225">
        <f t="shared" ref="E161:E171" si="2">C161*D161</f>
        <v>0</v>
      </c>
      <c r="F161" s="226"/>
      <c r="G161" s="227"/>
      <c r="H161" s="227"/>
    </row>
    <row r="162" spans="1:8" customFormat="1" ht="15" x14ac:dyDescent="0.2">
      <c r="A162" s="33"/>
      <c r="B162" s="35" t="s">
        <v>89</v>
      </c>
      <c r="C162" s="14"/>
      <c r="D162" s="13"/>
      <c r="E162" s="110">
        <f t="shared" si="2"/>
        <v>0</v>
      </c>
      <c r="F162" s="108"/>
      <c r="G162" s="109"/>
      <c r="H162" s="109"/>
    </row>
    <row r="163" spans="1:8" customFormat="1" ht="15" x14ac:dyDescent="0.2">
      <c r="A163" s="33"/>
      <c r="B163" s="35" t="s">
        <v>90</v>
      </c>
      <c r="C163" s="14"/>
      <c r="D163" s="13"/>
      <c r="E163" s="110">
        <f t="shared" si="2"/>
        <v>0</v>
      </c>
      <c r="F163" s="108"/>
      <c r="G163" s="109"/>
      <c r="H163" s="109"/>
    </row>
    <row r="164" spans="1:8" customFormat="1" ht="15" x14ac:dyDescent="0.2">
      <c r="A164" s="33"/>
      <c r="B164" s="35" t="s">
        <v>91</v>
      </c>
      <c r="C164" s="14"/>
      <c r="D164" s="13"/>
      <c r="E164" s="110">
        <f t="shared" si="2"/>
        <v>0</v>
      </c>
      <c r="F164" s="108"/>
      <c r="G164" s="109"/>
      <c r="H164" s="109"/>
    </row>
    <row r="165" spans="1:8" customFormat="1" ht="15" x14ac:dyDescent="0.2">
      <c r="A165" s="33"/>
      <c r="B165" s="35" t="s">
        <v>92</v>
      </c>
      <c r="C165" s="14"/>
      <c r="D165" s="13"/>
      <c r="E165" s="110">
        <f t="shared" si="2"/>
        <v>0</v>
      </c>
      <c r="F165" s="108"/>
      <c r="G165" s="109"/>
      <c r="H165" s="109"/>
    </row>
    <row r="166" spans="1:8" customFormat="1" ht="15" x14ac:dyDescent="0.2">
      <c r="A166" s="33"/>
      <c r="B166" s="35" t="s">
        <v>93</v>
      </c>
      <c r="C166" s="14"/>
      <c r="D166" s="13"/>
      <c r="E166" s="110">
        <f t="shared" si="2"/>
        <v>0</v>
      </c>
      <c r="F166" s="108"/>
      <c r="G166" s="109"/>
      <c r="H166" s="109"/>
    </row>
    <row r="167" spans="1:8" customFormat="1" ht="15" x14ac:dyDescent="0.2">
      <c r="A167" s="33"/>
      <c r="B167" s="35" t="s">
        <v>94</v>
      </c>
      <c r="C167" s="14"/>
      <c r="D167" s="13"/>
      <c r="E167" s="110">
        <f t="shared" si="2"/>
        <v>0</v>
      </c>
      <c r="F167" s="108"/>
      <c r="G167" s="109"/>
      <c r="H167" s="109"/>
    </row>
    <row r="168" spans="1:8" customFormat="1" ht="15" x14ac:dyDescent="0.2">
      <c r="A168" s="33"/>
      <c r="B168" s="35" t="s">
        <v>214</v>
      </c>
      <c r="C168" s="14"/>
      <c r="D168" s="13"/>
      <c r="E168" s="110">
        <f t="shared" si="2"/>
        <v>0</v>
      </c>
      <c r="F168" s="108"/>
      <c r="G168" s="109"/>
      <c r="H168" s="109"/>
    </row>
    <row r="169" spans="1:8" customFormat="1" ht="15" x14ac:dyDescent="0.2">
      <c r="A169" s="33"/>
      <c r="B169" s="35" t="s">
        <v>215</v>
      </c>
      <c r="C169" s="14"/>
      <c r="D169" s="13"/>
      <c r="E169" s="110">
        <f t="shared" si="2"/>
        <v>0</v>
      </c>
      <c r="F169" s="108"/>
      <c r="G169" s="109"/>
      <c r="H169" s="109"/>
    </row>
    <row r="170" spans="1:8" customFormat="1" ht="15" x14ac:dyDescent="0.2">
      <c r="A170" s="33"/>
      <c r="B170" s="35" t="s">
        <v>95</v>
      </c>
      <c r="C170" s="14"/>
      <c r="D170" s="13"/>
      <c r="E170" s="110">
        <f t="shared" si="2"/>
        <v>0</v>
      </c>
      <c r="F170" s="108"/>
      <c r="G170" s="109"/>
      <c r="H170" s="109"/>
    </row>
    <row r="171" spans="1:8" customFormat="1" ht="15" x14ac:dyDescent="0.2">
      <c r="A171" s="33"/>
      <c r="B171" s="35" t="s">
        <v>96</v>
      </c>
      <c r="C171" s="14"/>
      <c r="D171" s="13"/>
      <c r="E171" s="110">
        <f t="shared" si="2"/>
        <v>0</v>
      </c>
      <c r="F171" s="108"/>
      <c r="G171" s="109"/>
      <c r="H171" s="109"/>
    </row>
    <row r="172" spans="1:8" customFormat="1" ht="14" x14ac:dyDescent="0.2">
      <c r="A172" s="33" t="s">
        <v>97</v>
      </c>
      <c r="B172" s="34" t="s">
        <v>98</v>
      </c>
      <c r="C172" s="108"/>
      <c r="D172" s="109"/>
      <c r="E172" s="133"/>
      <c r="F172" s="108"/>
      <c r="G172" s="109"/>
      <c r="H172" s="109"/>
    </row>
    <row r="173" spans="1:8" customFormat="1" ht="15" x14ac:dyDescent="0.2">
      <c r="A173" s="33"/>
      <c r="B173" s="35" t="s">
        <v>192</v>
      </c>
      <c r="C173" s="14"/>
      <c r="D173" s="13"/>
      <c r="E173" s="110">
        <f>C173*D173</f>
        <v>0</v>
      </c>
      <c r="F173" s="108"/>
      <c r="G173" s="109"/>
      <c r="H173" s="109"/>
    </row>
    <row r="174" spans="1:8" s="10" customFormat="1" ht="17" customHeight="1" x14ac:dyDescent="0.15">
      <c r="A174" s="33"/>
      <c r="B174" s="35" t="s">
        <v>90</v>
      </c>
      <c r="C174" s="14"/>
      <c r="D174" s="13"/>
      <c r="E174" s="110">
        <f>C174*D174</f>
        <v>0</v>
      </c>
      <c r="F174" s="108"/>
      <c r="G174" s="109"/>
      <c r="H174" s="109"/>
    </row>
    <row r="175" spans="1:8" customFormat="1" ht="28" customHeight="1" x14ac:dyDescent="0.2">
      <c r="A175" s="33" t="s">
        <v>99</v>
      </c>
      <c r="B175" s="35" t="s">
        <v>153</v>
      </c>
      <c r="C175" s="112"/>
      <c r="D175" s="112"/>
      <c r="E175" s="13"/>
      <c r="F175" s="108"/>
      <c r="G175" s="109"/>
      <c r="H175" s="109"/>
    </row>
    <row r="176" spans="1:8" customFormat="1" ht="14" customHeight="1" x14ac:dyDescent="0.2">
      <c r="A176" s="33"/>
      <c r="B176" s="18"/>
      <c r="C176" s="112"/>
      <c r="D176" s="112"/>
      <c r="E176" s="110"/>
      <c r="F176" s="108"/>
      <c r="G176" s="109"/>
      <c r="H176" s="109"/>
    </row>
    <row r="177" spans="1:248" s="20" customFormat="1" ht="14.25" customHeight="1" x14ac:dyDescent="0.2">
      <c r="A177" s="33" t="s">
        <v>100</v>
      </c>
      <c r="B177" s="35" t="s">
        <v>179</v>
      </c>
      <c r="C177" s="112"/>
      <c r="D177" s="112"/>
      <c r="E177" s="13"/>
      <c r="F177" s="108"/>
      <c r="G177" s="109"/>
      <c r="H177" s="109"/>
      <c r="I177"/>
      <c r="J177"/>
      <c r="K177"/>
      <c r="L177"/>
      <c r="M177"/>
      <c r="N177"/>
      <c r="O177"/>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row>
    <row r="178" spans="1:248" customFormat="1" ht="14" x14ac:dyDescent="0.2">
      <c r="A178" s="33"/>
      <c r="B178" s="18"/>
      <c r="C178" s="112"/>
      <c r="D178" s="112"/>
      <c r="E178" s="110"/>
      <c r="F178" s="108"/>
      <c r="G178" s="109"/>
      <c r="H178" s="109"/>
    </row>
    <row r="179" spans="1:248" customFormat="1" x14ac:dyDescent="0.2">
      <c r="A179" s="36"/>
      <c r="B179" s="37" t="s">
        <v>49</v>
      </c>
      <c r="C179" s="106"/>
      <c r="D179" s="113"/>
      <c r="E179" s="114">
        <f>SUM(E153:E178)</f>
        <v>0</v>
      </c>
      <c r="F179" s="106"/>
      <c r="G179" s="113"/>
      <c r="H179" s="115">
        <f>SUM(H148:H152)</f>
        <v>0</v>
      </c>
    </row>
    <row r="180" spans="1:248" customFormat="1" ht="14" x14ac:dyDescent="0.2"/>
    <row r="181" spans="1:248" customFormat="1" ht="31" customHeight="1" x14ac:dyDescent="0.2">
      <c r="A181" s="258" t="s">
        <v>247</v>
      </c>
      <c r="B181" s="258"/>
      <c r="C181" s="258"/>
      <c r="D181" s="258"/>
      <c r="E181" s="258"/>
      <c r="F181" s="258"/>
      <c r="G181" s="258"/>
      <c r="H181" s="258"/>
    </row>
    <row r="182" spans="1:248" customFormat="1" ht="14" x14ac:dyDescent="0.2"/>
    <row r="183" spans="1:248" customFormat="1" x14ac:dyDescent="0.2">
      <c r="A183" s="260" t="s">
        <v>136</v>
      </c>
      <c r="B183" s="261"/>
      <c r="C183" s="261"/>
      <c r="D183" s="261"/>
      <c r="E183" s="261"/>
      <c r="F183" s="261"/>
      <c r="G183" s="261"/>
      <c r="H183" s="261"/>
    </row>
    <row r="184" spans="1:248" customFormat="1" ht="15" x14ac:dyDescent="0.2">
      <c r="A184" s="4"/>
      <c r="B184" s="7"/>
      <c r="C184" s="116"/>
      <c r="D184" s="117"/>
      <c r="E184" s="117"/>
      <c r="F184" s="116"/>
      <c r="G184" s="117"/>
      <c r="H184" s="117"/>
    </row>
    <row r="185" spans="1:248" customFormat="1" ht="14" x14ac:dyDescent="0.2">
      <c r="A185" s="5"/>
      <c r="B185" s="38"/>
      <c r="C185" s="259" t="s">
        <v>0</v>
      </c>
      <c r="D185" s="259"/>
      <c r="E185" s="259"/>
      <c r="F185" s="259" t="s">
        <v>21</v>
      </c>
      <c r="G185" s="259"/>
      <c r="H185" s="259"/>
    </row>
    <row r="186" spans="1:248" customFormat="1" ht="15" x14ac:dyDescent="0.2">
      <c r="A186" s="29"/>
      <c r="B186" s="105" t="s">
        <v>22</v>
      </c>
      <c r="C186" s="30" t="s">
        <v>23</v>
      </c>
      <c r="D186" s="31" t="s">
        <v>24</v>
      </c>
      <c r="E186" s="31" t="s">
        <v>25</v>
      </c>
      <c r="F186" s="30" t="s">
        <v>26</v>
      </c>
      <c r="G186" s="31" t="s">
        <v>27</v>
      </c>
      <c r="H186" s="32" t="s">
        <v>28</v>
      </c>
    </row>
    <row r="187" spans="1:248" customFormat="1" ht="15" x14ac:dyDescent="0.2">
      <c r="A187" s="118"/>
      <c r="B187" s="39" t="s">
        <v>29</v>
      </c>
      <c r="C187" s="106"/>
      <c r="D187" s="106"/>
      <c r="E187" s="106"/>
      <c r="F187" s="14"/>
      <c r="G187" s="13"/>
      <c r="H187" s="107">
        <f>F187*G187</f>
        <v>0</v>
      </c>
    </row>
    <row r="188" spans="1:248" customFormat="1" ht="15" x14ac:dyDescent="0.2">
      <c r="A188" s="169"/>
      <c r="B188" s="170" t="s">
        <v>17</v>
      </c>
      <c r="C188" s="171"/>
      <c r="D188" s="171"/>
      <c r="E188" s="171"/>
      <c r="F188" s="172"/>
      <c r="G188" s="173"/>
      <c r="H188" s="174">
        <f>F188*G188</f>
        <v>0</v>
      </c>
    </row>
    <row r="189" spans="1:248" customFormat="1" ht="15" x14ac:dyDescent="0.2">
      <c r="A189" s="175"/>
      <c r="B189" s="176" t="s">
        <v>18</v>
      </c>
      <c r="C189" s="177"/>
      <c r="D189" s="177"/>
      <c r="E189" s="177"/>
      <c r="F189" s="178"/>
      <c r="G189" s="179"/>
      <c r="H189" s="180">
        <f>F189*G189</f>
        <v>0</v>
      </c>
    </row>
    <row r="190" spans="1:248" customFormat="1" ht="15" x14ac:dyDescent="0.2">
      <c r="A190" s="175"/>
      <c r="B190" s="176" t="s">
        <v>19</v>
      </c>
      <c r="C190" s="177"/>
      <c r="D190" s="177"/>
      <c r="E190" s="177"/>
      <c r="F190" s="178"/>
      <c r="G190" s="179"/>
      <c r="H190" s="180">
        <f>F190*G190</f>
        <v>0</v>
      </c>
    </row>
    <row r="191" spans="1:248" customFormat="1" ht="15" x14ac:dyDescent="0.2">
      <c r="A191" s="175"/>
      <c r="B191" s="176" t="s">
        <v>20</v>
      </c>
      <c r="C191" s="177"/>
      <c r="D191" s="177"/>
      <c r="E191" s="177"/>
      <c r="F191" s="178"/>
      <c r="G191" s="179"/>
      <c r="H191" s="180">
        <f>F191*G191</f>
        <v>0</v>
      </c>
    </row>
    <row r="192" spans="1:248" customFormat="1" ht="15" x14ac:dyDescent="0.2">
      <c r="A192" s="33" t="s">
        <v>101</v>
      </c>
      <c r="B192" s="35" t="s">
        <v>216</v>
      </c>
      <c r="C192" s="129"/>
      <c r="D192" s="42"/>
      <c r="E192" s="42"/>
      <c r="F192" s="111"/>
      <c r="G192" s="110"/>
      <c r="H192" s="110"/>
    </row>
    <row r="193" spans="1:248" customFormat="1" ht="15" x14ac:dyDescent="0.2">
      <c r="A193" s="123"/>
      <c r="B193" s="35" t="s">
        <v>217</v>
      </c>
      <c r="C193" s="14"/>
      <c r="D193" s="13"/>
      <c r="E193" s="42">
        <f t="shared" ref="E193:E195" si="3">C193*D193</f>
        <v>0</v>
      </c>
      <c r="F193" s="40"/>
      <c r="G193" s="41"/>
      <c r="H193" s="41"/>
    </row>
    <row r="194" spans="1:248" customFormat="1" ht="30" x14ac:dyDescent="0.2">
      <c r="A194" s="33"/>
      <c r="B194" s="35" t="s">
        <v>104</v>
      </c>
      <c r="C194" s="14"/>
      <c r="D194" s="13"/>
      <c r="E194" s="42">
        <f t="shared" si="3"/>
        <v>0</v>
      </c>
      <c r="F194" s="40"/>
      <c r="G194" s="41"/>
      <c r="H194" s="41"/>
    </row>
    <row r="195" spans="1:248" customFormat="1" ht="30" x14ac:dyDescent="0.2">
      <c r="A195" s="33"/>
      <c r="B195" s="35" t="s">
        <v>218</v>
      </c>
      <c r="C195" s="14"/>
      <c r="D195" s="13"/>
      <c r="E195" s="42">
        <f t="shared" si="3"/>
        <v>0</v>
      </c>
      <c r="F195" s="40"/>
      <c r="G195" s="41"/>
      <c r="H195" s="41"/>
    </row>
    <row r="196" spans="1:248" customFormat="1" ht="15" x14ac:dyDescent="0.2">
      <c r="A196" s="33" t="s">
        <v>103</v>
      </c>
      <c r="B196" s="35" t="s">
        <v>102</v>
      </c>
      <c r="C196" s="14"/>
      <c r="D196" s="13"/>
      <c r="E196" s="42"/>
      <c r="F196" s="108"/>
      <c r="G196" s="109"/>
      <c r="H196" s="109"/>
    </row>
    <row r="197" spans="1:248" customFormat="1" ht="18" customHeight="1" x14ac:dyDescent="0.2">
      <c r="A197" s="33" t="s">
        <v>105</v>
      </c>
      <c r="B197" s="35" t="s">
        <v>219</v>
      </c>
      <c r="C197" s="108"/>
      <c r="D197" s="109"/>
      <c r="E197" s="134"/>
      <c r="F197" s="108"/>
      <c r="G197" s="109"/>
      <c r="H197" s="109"/>
    </row>
    <row r="198" spans="1:248" customFormat="1" ht="19" customHeight="1" x14ac:dyDescent="0.2">
      <c r="A198" s="123"/>
      <c r="B198" s="35" t="s">
        <v>217</v>
      </c>
      <c r="C198" s="14"/>
      <c r="D198" s="13"/>
      <c r="E198" s="42">
        <f>C198*D198</f>
        <v>0</v>
      </c>
      <c r="F198" s="40"/>
      <c r="G198" s="41"/>
      <c r="H198" s="41"/>
    </row>
    <row r="199" spans="1:248" customFormat="1" ht="27" customHeight="1" x14ac:dyDescent="0.2">
      <c r="A199" s="33"/>
      <c r="B199" s="35" t="s">
        <v>104</v>
      </c>
      <c r="C199" s="14"/>
      <c r="D199" s="13"/>
      <c r="E199" s="42">
        <f>C199*D199</f>
        <v>0</v>
      </c>
      <c r="F199" s="40"/>
      <c r="G199" s="41"/>
      <c r="H199" s="41"/>
    </row>
    <row r="200" spans="1:248" s="20" customFormat="1" ht="14.25" customHeight="1" x14ac:dyDescent="0.2">
      <c r="A200" s="33"/>
      <c r="B200" s="35" t="s">
        <v>218</v>
      </c>
      <c r="C200" s="14"/>
      <c r="D200" s="13"/>
      <c r="E200" s="42">
        <f t="shared" ref="E200" si="4">C200*D200</f>
        <v>0</v>
      </c>
      <c r="F200" s="40"/>
      <c r="G200" s="41"/>
      <c r="H200" s="41"/>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c r="DK200"/>
      <c r="DL200"/>
      <c r="DM200"/>
      <c r="DN200"/>
      <c r="DO200"/>
      <c r="DP200"/>
      <c r="DQ200"/>
      <c r="DR200"/>
      <c r="DS200"/>
      <c r="DT200"/>
      <c r="DU200"/>
      <c r="DV200"/>
      <c r="DW200"/>
      <c r="DX200"/>
      <c r="DY200"/>
      <c r="DZ200"/>
      <c r="EA200"/>
      <c r="EB200"/>
      <c r="EC200"/>
      <c r="ED200"/>
      <c r="EE200"/>
      <c r="EF200"/>
      <c r="EG200"/>
      <c r="EH200"/>
      <c r="EI200"/>
      <c r="EJ200"/>
      <c r="EK200"/>
      <c r="EL200"/>
      <c r="EM200"/>
      <c r="EN200"/>
      <c r="EO200"/>
      <c r="EP200"/>
      <c r="EQ200"/>
      <c r="ER200"/>
      <c r="ES200"/>
      <c r="ET200"/>
      <c r="EU200"/>
      <c r="EV200"/>
      <c r="EW200"/>
      <c r="EX200"/>
      <c r="EY200"/>
      <c r="EZ200"/>
      <c r="FA200"/>
      <c r="FB200"/>
      <c r="FC200"/>
      <c r="FD200"/>
      <c r="FE200"/>
      <c r="FF200"/>
      <c r="FG200"/>
      <c r="FH200"/>
      <c r="FI200"/>
      <c r="FJ200"/>
      <c r="FK200"/>
      <c r="FL200"/>
      <c r="FM200"/>
      <c r="FN200"/>
      <c r="FO200"/>
      <c r="FP200"/>
      <c r="FQ200"/>
      <c r="FR200"/>
      <c r="FS200"/>
      <c r="FT200"/>
      <c r="FU200"/>
      <c r="FV200"/>
      <c r="FW200"/>
      <c r="FX200"/>
      <c r="FY200"/>
      <c r="FZ200"/>
      <c r="GA200"/>
      <c r="GB200"/>
      <c r="GC200"/>
      <c r="GD200"/>
      <c r="GE200"/>
      <c r="GF200"/>
      <c r="GG200"/>
      <c r="GH200"/>
      <c r="GI200"/>
      <c r="GJ200"/>
      <c r="GK200"/>
      <c r="GL200"/>
      <c r="GM200"/>
      <c r="GN200"/>
      <c r="GO200"/>
      <c r="GP200"/>
      <c r="GQ200"/>
      <c r="GR200"/>
      <c r="GS200"/>
      <c r="GT200"/>
      <c r="GU200"/>
      <c r="GV200"/>
      <c r="GW200"/>
      <c r="GX200"/>
      <c r="GY200"/>
      <c r="GZ200"/>
      <c r="HA200"/>
      <c r="HB200"/>
      <c r="HC200"/>
      <c r="HD200"/>
      <c r="HE200"/>
      <c r="HF200"/>
      <c r="HG200"/>
      <c r="HH200"/>
      <c r="HI200"/>
      <c r="HJ200"/>
      <c r="HK200"/>
      <c r="HL200"/>
      <c r="HM200"/>
      <c r="HN200"/>
      <c r="HO200"/>
      <c r="HP200"/>
      <c r="HQ200"/>
      <c r="HR200"/>
      <c r="HS200"/>
      <c r="HT200"/>
      <c r="HU200"/>
      <c r="HV200"/>
      <c r="HW200"/>
      <c r="HX200"/>
      <c r="HY200"/>
      <c r="HZ200"/>
      <c r="IA200"/>
      <c r="IB200"/>
      <c r="IC200"/>
      <c r="ID200"/>
      <c r="IE200"/>
      <c r="IF200"/>
      <c r="IG200"/>
      <c r="IH200"/>
      <c r="II200"/>
      <c r="IJ200"/>
      <c r="IK200"/>
      <c r="IL200"/>
      <c r="IM200"/>
      <c r="IN200"/>
    </row>
    <row r="201" spans="1:248" customFormat="1" ht="30" x14ac:dyDescent="0.2">
      <c r="A201" s="33" t="s">
        <v>106</v>
      </c>
      <c r="B201" s="35" t="s">
        <v>153</v>
      </c>
      <c r="C201" s="112"/>
      <c r="D201" s="112"/>
      <c r="E201" s="13"/>
      <c r="F201" s="108"/>
      <c r="G201" s="109"/>
      <c r="H201" s="109"/>
    </row>
    <row r="202" spans="1:248" customFormat="1" ht="14" x14ac:dyDescent="0.2">
      <c r="A202" s="33"/>
      <c r="B202" s="18"/>
      <c r="C202" s="112"/>
      <c r="D202" s="112"/>
      <c r="E202" s="110"/>
      <c r="F202" s="108"/>
      <c r="G202" s="109"/>
      <c r="H202" s="109"/>
    </row>
    <row r="203" spans="1:248" customFormat="1" ht="15" x14ac:dyDescent="0.2">
      <c r="A203" s="33" t="s">
        <v>146</v>
      </c>
      <c r="B203" s="35" t="s">
        <v>179</v>
      </c>
      <c r="C203" s="112"/>
      <c r="D203" s="112"/>
      <c r="E203" s="13"/>
      <c r="F203" s="108"/>
      <c r="G203" s="109"/>
      <c r="H203" s="109"/>
    </row>
    <row r="204" spans="1:248" customFormat="1" ht="14" x14ac:dyDescent="0.2">
      <c r="A204" s="33"/>
      <c r="B204" s="18"/>
      <c r="C204" s="112"/>
      <c r="D204" s="112"/>
      <c r="E204" s="110"/>
      <c r="F204" s="108"/>
      <c r="G204" s="109"/>
      <c r="H204" s="109"/>
    </row>
    <row r="205" spans="1:248" customFormat="1" x14ac:dyDescent="0.2">
      <c r="A205" s="36"/>
      <c r="B205" s="37" t="s">
        <v>49</v>
      </c>
      <c r="C205" s="106"/>
      <c r="D205" s="113"/>
      <c r="E205" s="114">
        <f>SUM(E193:E204)</f>
        <v>0</v>
      </c>
      <c r="F205" s="106"/>
      <c r="G205" s="113"/>
      <c r="H205" s="115">
        <f>SUM(H187:H191)</f>
        <v>0</v>
      </c>
    </row>
    <row r="206" spans="1:248" customFormat="1" ht="15" customHeight="1" x14ac:dyDescent="0.2">
      <c r="A206" s="6"/>
      <c r="B206" s="47"/>
      <c r="C206" s="163"/>
      <c r="D206" s="164"/>
      <c r="E206" s="164"/>
      <c r="F206" s="163"/>
      <c r="G206" s="164"/>
      <c r="H206" s="164"/>
    </row>
    <row r="207" spans="1:248" customFormat="1" ht="26" customHeight="1" x14ac:dyDescent="0.2">
      <c r="A207" s="262" t="s">
        <v>186</v>
      </c>
      <c r="B207" s="262"/>
      <c r="C207" s="262"/>
      <c r="D207" s="262"/>
      <c r="E207" s="262"/>
      <c r="F207" s="262"/>
      <c r="G207" s="262"/>
      <c r="H207" s="262"/>
    </row>
    <row r="208" spans="1:248" customFormat="1" ht="27" customHeight="1" x14ac:dyDescent="0.2">
      <c r="A208" s="272" t="s">
        <v>248</v>
      </c>
      <c r="B208" s="272"/>
      <c r="C208" s="272"/>
      <c r="D208" s="272"/>
      <c r="E208" s="272"/>
      <c r="F208" s="272"/>
      <c r="G208" s="272"/>
      <c r="H208" s="272"/>
    </row>
    <row r="209" spans="1:248" customFormat="1" ht="14" x14ac:dyDescent="0.2">
      <c r="A209" s="38"/>
      <c r="B209" s="38"/>
      <c r="C209" s="38"/>
      <c r="D209" s="38"/>
      <c r="E209" s="38"/>
      <c r="F209" s="38"/>
      <c r="G209" s="38"/>
      <c r="H209" s="38"/>
    </row>
    <row r="210" spans="1:248" customFormat="1" x14ac:dyDescent="0.2">
      <c r="A210" s="260" t="s">
        <v>137</v>
      </c>
      <c r="B210" s="261"/>
      <c r="C210" s="261"/>
      <c r="D210" s="261"/>
      <c r="E210" s="261"/>
      <c r="F210" s="261"/>
      <c r="G210" s="261"/>
      <c r="H210" s="261"/>
    </row>
    <row r="211" spans="1:248" customFormat="1" ht="15" x14ac:dyDescent="0.2">
      <c r="A211" s="4"/>
      <c r="B211" s="7"/>
      <c r="C211" s="116"/>
      <c r="D211" s="117"/>
      <c r="E211" s="117"/>
      <c r="F211" s="116"/>
      <c r="G211" s="117"/>
      <c r="H211" s="117"/>
    </row>
    <row r="212" spans="1:248" customFormat="1" ht="14" x14ac:dyDescent="0.2">
      <c r="A212" s="5"/>
      <c r="B212" s="38"/>
      <c r="C212" s="259" t="s">
        <v>0</v>
      </c>
      <c r="D212" s="259"/>
      <c r="E212" s="259"/>
      <c r="F212" s="259" t="s">
        <v>21</v>
      </c>
      <c r="G212" s="259"/>
      <c r="H212" s="259"/>
    </row>
    <row r="213" spans="1:248" customFormat="1" ht="15" x14ac:dyDescent="0.2">
      <c r="A213" s="29"/>
      <c r="B213" s="105" t="s">
        <v>22</v>
      </c>
      <c r="C213" s="30" t="s">
        <v>23</v>
      </c>
      <c r="D213" s="31" t="s">
        <v>24</v>
      </c>
      <c r="E213" s="31" t="s">
        <v>25</v>
      </c>
      <c r="F213" s="30" t="s">
        <v>26</v>
      </c>
      <c r="G213" s="31" t="s">
        <v>27</v>
      </c>
      <c r="H213" s="32" t="s">
        <v>28</v>
      </c>
    </row>
    <row r="214" spans="1:248" customFormat="1" ht="15" x14ac:dyDescent="0.2">
      <c r="A214" s="169"/>
      <c r="B214" s="170" t="s">
        <v>17</v>
      </c>
      <c r="C214" s="171"/>
      <c r="D214" s="171"/>
      <c r="E214" s="171"/>
      <c r="F214" s="172"/>
      <c r="G214" s="173"/>
      <c r="H214" s="174">
        <f>F214*G214</f>
        <v>0</v>
      </c>
    </row>
    <row r="215" spans="1:248" customFormat="1" ht="16" customHeight="1" x14ac:dyDescent="0.2">
      <c r="A215" s="175"/>
      <c r="B215" s="176" t="s">
        <v>18</v>
      </c>
      <c r="C215" s="177"/>
      <c r="D215" s="177"/>
      <c r="E215" s="177"/>
      <c r="F215" s="178"/>
      <c r="G215" s="179"/>
      <c r="H215" s="180">
        <f>F215*G215</f>
        <v>0</v>
      </c>
    </row>
    <row r="216" spans="1:248" customFormat="1" ht="17" customHeight="1" x14ac:dyDescent="0.2">
      <c r="A216" s="175"/>
      <c r="B216" s="176" t="s">
        <v>19</v>
      </c>
      <c r="C216" s="177"/>
      <c r="D216" s="177"/>
      <c r="E216" s="177"/>
      <c r="F216" s="178"/>
      <c r="G216" s="179"/>
      <c r="H216" s="180">
        <f>F216*G216</f>
        <v>0</v>
      </c>
    </row>
    <row r="217" spans="1:248" customFormat="1" ht="13" customHeight="1" x14ac:dyDescent="0.2">
      <c r="A217" s="175"/>
      <c r="B217" s="176" t="s">
        <v>20</v>
      </c>
      <c r="C217" s="177"/>
      <c r="D217" s="177"/>
      <c r="E217" s="177"/>
      <c r="F217" s="178"/>
      <c r="G217" s="179"/>
      <c r="H217" s="180">
        <f>F217*G217</f>
        <v>0</v>
      </c>
    </row>
    <row r="218" spans="1:248" s="20" customFormat="1" ht="14.25" customHeight="1" x14ac:dyDescent="0.2">
      <c r="A218" s="175"/>
      <c r="B218" s="176" t="s">
        <v>196</v>
      </c>
      <c r="C218" s="177"/>
      <c r="D218" s="177"/>
      <c r="E218" s="177"/>
      <c r="F218" s="178"/>
      <c r="G218" s="179"/>
      <c r="H218" s="180">
        <f>F218*G218</f>
        <v>0</v>
      </c>
      <c r="I218"/>
      <c r="J218"/>
      <c r="K218"/>
      <c r="L218"/>
      <c r="M218"/>
      <c r="N218"/>
      <c r="O218"/>
      <c r="P218"/>
      <c r="Q218"/>
      <c r="R218"/>
      <c r="S218"/>
      <c r="T218"/>
      <c r="U218"/>
      <c r="V218"/>
      <c r="W218"/>
      <c r="X218"/>
      <c r="Y218"/>
      <c r="Z218"/>
      <c r="AA218"/>
      <c r="AB218"/>
      <c r="AC218"/>
      <c r="AD218"/>
      <c r="AE218"/>
      <c r="AF218"/>
      <c r="AG218"/>
      <c r="AH218"/>
      <c r="AI218"/>
      <c r="AJ218"/>
      <c r="AK218"/>
      <c r="AL218"/>
      <c r="AM218"/>
      <c r="AN218"/>
      <c r="AO218"/>
      <c r="AP218"/>
      <c r="AQ218"/>
      <c r="AR218"/>
      <c r="AS218"/>
      <c r="AT218"/>
      <c r="AU218"/>
      <c r="AV218"/>
      <c r="AW218"/>
      <c r="AX218"/>
      <c r="AY218"/>
      <c r="AZ218"/>
      <c r="BA218"/>
      <c r="BB218"/>
      <c r="BC218"/>
      <c r="BD218"/>
      <c r="BE218"/>
      <c r="BF218"/>
      <c r="BG218"/>
      <c r="BH218"/>
      <c r="BI218"/>
      <c r="BJ218"/>
      <c r="BK218"/>
      <c r="BL218"/>
      <c r="BM218"/>
      <c r="BN218"/>
      <c r="BO218"/>
      <c r="BP218"/>
      <c r="BQ218"/>
      <c r="BR218"/>
      <c r="BS218"/>
      <c r="BT218"/>
      <c r="BU218"/>
      <c r="BV218"/>
      <c r="BW218"/>
      <c r="BX218"/>
      <c r="BY218"/>
      <c r="BZ218"/>
      <c r="CA218"/>
      <c r="CB218"/>
      <c r="CC218"/>
      <c r="CD218"/>
      <c r="CE218"/>
      <c r="CF218"/>
      <c r="CG218"/>
      <c r="CH218"/>
      <c r="CI218"/>
      <c r="CJ218"/>
      <c r="CK218"/>
      <c r="CL218"/>
      <c r="CM218"/>
      <c r="CN218"/>
      <c r="CO218"/>
      <c r="CP218"/>
      <c r="CQ218"/>
      <c r="CR218"/>
      <c r="CS218"/>
      <c r="CT218"/>
      <c r="CU218"/>
      <c r="CV218"/>
      <c r="CW218"/>
      <c r="CX218"/>
      <c r="CY218"/>
      <c r="CZ218"/>
      <c r="DA218"/>
      <c r="DB218"/>
      <c r="DC218"/>
      <c r="DD218"/>
      <c r="DE218"/>
      <c r="DF218"/>
      <c r="DG218"/>
      <c r="DH218"/>
      <c r="DI218"/>
      <c r="DJ218"/>
      <c r="DK218"/>
      <c r="DL218"/>
      <c r="DM218"/>
      <c r="DN218"/>
      <c r="DO218"/>
      <c r="DP218"/>
      <c r="DQ218"/>
      <c r="DR218"/>
      <c r="DS218"/>
      <c r="DT218"/>
      <c r="DU218"/>
      <c r="DV218"/>
      <c r="DW218"/>
      <c r="DX218"/>
      <c r="DY218"/>
      <c r="DZ218"/>
      <c r="EA218"/>
      <c r="EB218"/>
      <c r="EC218"/>
      <c r="ED218"/>
      <c r="EE218"/>
      <c r="EF218"/>
      <c r="EG218"/>
      <c r="EH218"/>
      <c r="EI218"/>
      <c r="EJ218"/>
      <c r="EK218"/>
      <c r="EL218"/>
      <c r="EM218"/>
      <c r="EN218"/>
      <c r="EO218"/>
      <c r="EP218"/>
      <c r="EQ218"/>
      <c r="ER218"/>
      <c r="ES218"/>
      <c r="ET218"/>
      <c r="EU218"/>
      <c r="EV218"/>
      <c r="EW218"/>
      <c r="EX218"/>
      <c r="EY218"/>
      <c r="EZ218"/>
      <c r="FA218"/>
      <c r="FB218"/>
      <c r="FC218"/>
      <c r="FD218"/>
      <c r="FE218"/>
      <c r="FF218"/>
      <c r="FG218"/>
      <c r="FH218"/>
      <c r="FI218"/>
      <c r="FJ218"/>
      <c r="FK218"/>
      <c r="FL218"/>
      <c r="FM218"/>
      <c r="FN218"/>
      <c r="FO218"/>
      <c r="FP218"/>
      <c r="FQ218"/>
      <c r="FR218"/>
      <c r="FS218"/>
      <c r="FT218"/>
      <c r="FU218"/>
      <c r="FV218"/>
      <c r="FW218"/>
      <c r="FX218"/>
      <c r="FY218"/>
      <c r="FZ218"/>
      <c r="GA218"/>
      <c r="GB218"/>
      <c r="GC218"/>
      <c r="GD218"/>
      <c r="GE218"/>
      <c r="GF218"/>
      <c r="GG218"/>
      <c r="GH218"/>
      <c r="GI218"/>
      <c r="GJ218"/>
      <c r="GK218"/>
      <c r="GL218"/>
      <c r="GM218"/>
      <c r="GN218"/>
      <c r="GO218"/>
      <c r="GP218"/>
      <c r="GQ218"/>
      <c r="GR218"/>
      <c r="GS218"/>
      <c r="GT218"/>
      <c r="GU218"/>
      <c r="GV218"/>
      <c r="GW218"/>
      <c r="GX218"/>
      <c r="GY218"/>
      <c r="GZ218"/>
      <c r="HA218"/>
      <c r="HB218"/>
      <c r="HC218"/>
      <c r="HD218"/>
      <c r="HE218"/>
      <c r="HF218"/>
      <c r="HG218"/>
      <c r="HH218"/>
      <c r="HI218"/>
      <c r="HJ218"/>
      <c r="HK218"/>
      <c r="HL218"/>
      <c r="HM218"/>
      <c r="HN218"/>
      <c r="HO218"/>
      <c r="HP218"/>
      <c r="HQ218"/>
      <c r="HR218"/>
      <c r="HS218"/>
      <c r="HT218"/>
      <c r="HU218"/>
      <c r="HV218"/>
      <c r="HW218"/>
      <c r="HX218"/>
      <c r="HY218"/>
      <c r="HZ218"/>
      <c r="IA218"/>
      <c r="IB218"/>
      <c r="IC218"/>
      <c r="ID218"/>
      <c r="IE218"/>
      <c r="IF218"/>
      <c r="IG218"/>
      <c r="IH218"/>
      <c r="II218"/>
      <c r="IJ218"/>
      <c r="IK218"/>
      <c r="IL218"/>
      <c r="IM218"/>
      <c r="IN218"/>
    </row>
    <row r="219" spans="1:248" customFormat="1" ht="15" x14ac:dyDescent="0.2">
      <c r="A219" s="33" t="s">
        <v>107</v>
      </c>
      <c r="B219" s="35" t="s">
        <v>184</v>
      </c>
      <c r="C219" s="129"/>
      <c r="D219" s="42"/>
      <c r="E219" s="42"/>
      <c r="F219" s="111"/>
      <c r="G219" s="110"/>
      <c r="H219" s="110"/>
    </row>
    <row r="220" spans="1:248" customFormat="1" ht="15" x14ac:dyDescent="0.2">
      <c r="A220" s="123"/>
      <c r="B220" s="35" t="s">
        <v>217</v>
      </c>
      <c r="C220" s="14"/>
      <c r="D220" s="13"/>
      <c r="E220" s="42">
        <f t="shared" ref="E220:E221" si="5">C220*D220</f>
        <v>0</v>
      </c>
      <c r="F220" s="40"/>
      <c r="G220" s="41"/>
      <c r="H220" s="41"/>
    </row>
    <row r="221" spans="1:248" customFormat="1" ht="30" x14ac:dyDescent="0.2">
      <c r="A221" s="33"/>
      <c r="B221" s="35" t="s">
        <v>104</v>
      </c>
      <c r="C221" s="14"/>
      <c r="D221" s="13"/>
      <c r="E221" s="42">
        <f t="shared" si="5"/>
        <v>0</v>
      </c>
      <c r="F221" s="40"/>
      <c r="G221" s="41"/>
      <c r="H221" s="41"/>
    </row>
    <row r="222" spans="1:248" customFormat="1" ht="30" x14ac:dyDescent="0.2">
      <c r="A222" s="33"/>
      <c r="B222" s="35" t="s">
        <v>218</v>
      </c>
      <c r="C222" s="14"/>
      <c r="D222" s="13"/>
      <c r="E222" s="42">
        <f>C222*D222</f>
        <v>0</v>
      </c>
      <c r="F222" s="40"/>
      <c r="G222" s="41"/>
      <c r="H222" s="41"/>
    </row>
    <row r="223" spans="1:248" customFormat="1" ht="15" x14ac:dyDescent="0.2">
      <c r="A223" s="33" t="s">
        <v>108</v>
      </c>
      <c r="B223" s="35" t="s">
        <v>102</v>
      </c>
      <c r="C223" s="14"/>
      <c r="D223" s="13"/>
      <c r="E223" s="42">
        <f t="shared" ref="E223:E227" si="6">C223*D223</f>
        <v>0</v>
      </c>
      <c r="F223" s="108"/>
      <c r="G223" s="109"/>
      <c r="H223" s="109"/>
    </row>
    <row r="224" spans="1:248" customFormat="1" ht="15" x14ac:dyDescent="0.2">
      <c r="A224" s="33" t="s">
        <v>109</v>
      </c>
      <c r="B224" s="35" t="s">
        <v>221</v>
      </c>
      <c r="C224" s="108"/>
      <c r="D224" s="109"/>
      <c r="E224" s="109"/>
      <c r="F224" s="108"/>
      <c r="G224" s="109"/>
      <c r="H224" s="109"/>
    </row>
    <row r="225" spans="1:248" customFormat="1" ht="15" x14ac:dyDescent="0.2">
      <c r="A225" s="123"/>
      <c r="B225" s="35" t="s">
        <v>217</v>
      </c>
      <c r="C225" s="14"/>
      <c r="D225" s="13"/>
      <c r="E225" s="42">
        <f t="shared" si="6"/>
        <v>0</v>
      </c>
      <c r="F225" s="40"/>
      <c r="G225" s="41"/>
      <c r="H225" s="41"/>
    </row>
    <row r="226" spans="1:248" customFormat="1" ht="30" x14ac:dyDescent="0.2">
      <c r="A226" s="33"/>
      <c r="B226" s="35" t="s">
        <v>104</v>
      </c>
      <c r="C226" s="14"/>
      <c r="D226" s="13"/>
      <c r="E226" s="42">
        <f t="shared" si="6"/>
        <v>0</v>
      </c>
      <c r="F226" s="40"/>
      <c r="G226" s="41"/>
      <c r="H226" s="41"/>
    </row>
    <row r="227" spans="1:248" customFormat="1" ht="30" x14ac:dyDescent="0.2">
      <c r="A227" s="33"/>
      <c r="B227" s="35" t="s">
        <v>218</v>
      </c>
      <c r="C227" s="14"/>
      <c r="D227" s="13"/>
      <c r="E227" s="42">
        <f t="shared" si="6"/>
        <v>0</v>
      </c>
      <c r="F227" s="40"/>
      <c r="G227" s="41"/>
      <c r="H227" s="41"/>
    </row>
    <row r="228" spans="1:248" customFormat="1" ht="30" x14ac:dyDescent="0.2">
      <c r="A228" s="33" t="s">
        <v>110</v>
      </c>
      <c r="B228" s="35" t="s">
        <v>153</v>
      </c>
      <c r="C228" s="112"/>
      <c r="D228" s="112"/>
      <c r="E228" s="13"/>
      <c r="F228" s="108"/>
      <c r="G228" s="109"/>
      <c r="H228" s="109"/>
    </row>
    <row r="229" spans="1:248" customFormat="1" ht="14" x14ac:dyDescent="0.2">
      <c r="A229" s="33"/>
      <c r="B229" s="18"/>
      <c r="C229" s="112"/>
      <c r="D229" s="112"/>
      <c r="E229" s="110"/>
      <c r="F229" s="108"/>
      <c r="G229" s="109"/>
      <c r="H229" s="109"/>
    </row>
    <row r="230" spans="1:248" customFormat="1" ht="15" x14ac:dyDescent="0.2">
      <c r="A230" s="33" t="s">
        <v>147</v>
      </c>
      <c r="B230" s="35" t="s">
        <v>179</v>
      </c>
      <c r="C230" s="112"/>
      <c r="D230" s="112"/>
      <c r="E230" s="12"/>
      <c r="F230" s="108"/>
      <c r="G230" s="109"/>
      <c r="H230" s="109"/>
    </row>
    <row r="231" spans="1:248" customFormat="1" ht="14" x14ac:dyDescent="0.2">
      <c r="A231" s="33"/>
      <c r="B231" s="18"/>
      <c r="C231" s="112"/>
      <c r="D231" s="112"/>
      <c r="E231" s="110"/>
      <c r="F231" s="108"/>
      <c r="G231" s="109"/>
      <c r="H231" s="109"/>
    </row>
    <row r="232" spans="1:248" customFormat="1" x14ac:dyDescent="0.2">
      <c r="A232" s="36"/>
      <c r="B232" s="37" t="s">
        <v>49</v>
      </c>
      <c r="C232" s="136"/>
      <c r="D232" s="114"/>
      <c r="E232" s="114">
        <f>SUM(E220:E230)</f>
        <v>0</v>
      </c>
      <c r="F232" s="135"/>
      <c r="G232" s="115"/>
      <c r="H232" s="115">
        <f>SUM(H214:H218)</f>
        <v>0</v>
      </c>
    </row>
    <row r="233" spans="1:248" customFormat="1" ht="13" customHeight="1" x14ac:dyDescent="0.2"/>
    <row r="234" spans="1:248" customFormat="1" ht="27" customHeight="1" x14ac:dyDescent="0.2">
      <c r="A234" s="258" t="s">
        <v>186</v>
      </c>
      <c r="B234" s="258"/>
      <c r="C234" s="258"/>
      <c r="D234" s="258"/>
      <c r="E234" s="258"/>
      <c r="F234" s="258"/>
      <c r="G234" s="258"/>
      <c r="H234" s="258"/>
    </row>
    <row r="235" spans="1:248" customFormat="1" ht="34" customHeight="1" x14ac:dyDescent="0.2">
      <c r="A235" s="273" t="s">
        <v>248</v>
      </c>
      <c r="B235" s="273"/>
      <c r="C235" s="273"/>
      <c r="D235" s="273"/>
      <c r="E235" s="273"/>
      <c r="F235" s="273"/>
      <c r="G235" s="273"/>
      <c r="H235" s="273"/>
    </row>
    <row r="236" spans="1:248" s="20" customFormat="1" ht="14" customHeight="1" x14ac:dyDescent="0.2">
      <c r="A236" s="7"/>
      <c r="B236" s="7"/>
      <c r="C236" s="7"/>
      <c r="D236" s="7"/>
      <c r="E236" s="7"/>
      <c r="F236" s="7"/>
      <c r="G236" s="7"/>
      <c r="H236" s="7"/>
      <c r="I236"/>
      <c r="J236"/>
      <c r="K236"/>
      <c r="L236"/>
      <c r="M236"/>
      <c r="N236"/>
      <c r="O236"/>
      <c r="P236"/>
      <c r="Q236"/>
      <c r="R236"/>
      <c r="S236"/>
      <c r="T236"/>
      <c r="U236"/>
      <c r="V236"/>
      <c r="W236"/>
      <c r="X236"/>
      <c r="Y236"/>
      <c r="Z236"/>
      <c r="AA236"/>
      <c r="AB236"/>
      <c r="AC236"/>
      <c r="AD236"/>
      <c r="AE236"/>
      <c r="AF236"/>
      <c r="AG236"/>
      <c r="AH236"/>
      <c r="AI236"/>
      <c r="AJ236"/>
      <c r="AK236"/>
      <c r="AL236"/>
      <c r="AM236"/>
      <c r="AN236"/>
      <c r="AO236"/>
      <c r="AP236"/>
      <c r="AQ236"/>
      <c r="AR236"/>
      <c r="AS236"/>
      <c r="AT236"/>
      <c r="AU236"/>
      <c r="AV236"/>
      <c r="AW236"/>
      <c r="AX236"/>
      <c r="AY236"/>
      <c r="AZ236"/>
      <c r="BA236"/>
      <c r="BB236"/>
      <c r="BC236"/>
      <c r="BD236"/>
      <c r="BE236"/>
      <c r="BF236"/>
      <c r="BG236"/>
      <c r="BH236"/>
      <c r="BI236"/>
      <c r="BJ236"/>
      <c r="BK236"/>
      <c r="BL236"/>
      <c r="BM236"/>
      <c r="BN236"/>
      <c r="BO236"/>
      <c r="BP236"/>
      <c r="BQ236"/>
      <c r="BR236"/>
      <c r="BS236"/>
      <c r="BT236"/>
      <c r="BU236"/>
      <c r="BV236"/>
      <c r="BW236"/>
      <c r="BX236"/>
      <c r="BY236"/>
      <c r="BZ236"/>
      <c r="CA236"/>
      <c r="CB236"/>
      <c r="CC236"/>
      <c r="CD236"/>
      <c r="CE236"/>
      <c r="CF236"/>
      <c r="CG236"/>
      <c r="CH236"/>
      <c r="CI236"/>
      <c r="CJ236"/>
      <c r="CK236"/>
      <c r="CL236"/>
      <c r="CM236"/>
      <c r="CN236"/>
      <c r="CO236"/>
      <c r="CP236"/>
      <c r="CQ236"/>
      <c r="CR236"/>
      <c r="CS236"/>
      <c r="CT236"/>
      <c r="CU236"/>
      <c r="CV236"/>
      <c r="CW236"/>
      <c r="CX236"/>
      <c r="CY236"/>
      <c r="CZ236"/>
      <c r="DA236"/>
      <c r="DB236"/>
      <c r="DC236"/>
      <c r="DD236"/>
      <c r="DE236"/>
      <c r="DF236"/>
      <c r="DG236"/>
      <c r="DH236"/>
      <c r="DI236"/>
      <c r="DJ236"/>
      <c r="DK236"/>
      <c r="DL236"/>
      <c r="DM236"/>
      <c r="DN236"/>
      <c r="DO236"/>
      <c r="DP236"/>
      <c r="DQ236"/>
      <c r="DR236"/>
      <c r="DS236"/>
      <c r="DT236"/>
      <c r="DU236"/>
      <c r="DV236"/>
      <c r="DW236"/>
      <c r="DX236"/>
      <c r="DY236"/>
      <c r="DZ236"/>
      <c r="EA236"/>
      <c r="EB236"/>
      <c r="EC236"/>
      <c r="ED236"/>
      <c r="EE236"/>
      <c r="EF236"/>
      <c r="EG236"/>
      <c r="EH236"/>
      <c r="EI236"/>
      <c r="EJ236"/>
      <c r="EK236"/>
      <c r="EL236"/>
      <c r="EM236"/>
      <c r="EN236"/>
      <c r="EO236"/>
      <c r="EP236"/>
      <c r="EQ236"/>
      <c r="ER236"/>
      <c r="ES236"/>
      <c r="ET236"/>
      <c r="EU236"/>
      <c r="EV236"/>
      <c r="EW236"/>
      <c r="EX236"/>
      <c r="EY236"/>
      <c r="EZ236"/>
      <c r="FA236"/>
      <c r="FB236"/>
      <c r="FC236"/>
      <c r="FD236"/>
      <c r="FE236"/>
      <c r="FF236"/>
      <c r="FG236"/>
      <c r="FH236"/>
      <c r="FI236"/>
      <c r="FJ236"/>
      <c r="FK236"/>
      <c r="FL236"/>
      <c r="FM236"/>
      <c r="FN236"/>
      <c r="FO236"/>
      <c r="FP236"/>
      <c r="FQ236"/>
      <c r="FR236"/>
      <c r="FS236"/>
      <c r="FT236"/>
      <c r="FU236"/>
      <c r="FV236"/>
      <c r="FW236"/>
      <c r="FX236"/>
      <c r="FY236"/>
      <c r="FZ236"/>
      <c r="GA236"/>
      <c r="GB236"/>
      <c r="GC236"/>
      <c r="GD236"/>
      <c r="GE236"/>
      <c r="GF236"/>
      <c r="GG236"/>
      <c r="GH236"/>
      <c r="GI236"/>
      <c r="GJ236"/>
      <c r="GK236"/>
      <c r="GL236"/>
      <c r="GM236"/>
      <c r="GN236"/>
      <c r="GO236"/>
      <c r="GP236"/>
      <c r="GQ236"/>
      <c r="GR236"/>
      <c r="GS236"/>
      <c r="GT236"/>
      <c r="GU236"/>
      <c r="GV236"/>
      <c r="GW236"/>
      <c r="GX236"/>
      <c r="GY236"/>
      <c r="GZ236"/>
      <c r="HA236"/>
      <c r="HB236"/>
      <c r="HC236"/>
      <c r="HD236"/>
      <c r="HE236"/>
      <c r="HF236"/>
      <c r="HG236"/>
      <c r="HH236"/>
      <c r="HI236"/>
      <c r="HJ236"/>
      <c r="HK236"/>
      <c r="HL236"/>
      <c r="HM236"/>
      <c r="HN236"/>
      <c r="HO236"/>
      <c r="HP236"/>
      <c r="HQ236"/>
      <c r="HR236"/>
      <c r="HS236"/>
      <c r="HT236"/>
      <c r="HU236"/>
      <c r="HV236"/>
      <c r="HW236"/>
      <c r="HX236"/>
      <c r="HY236"/>
      <c r="HZ236"/>
      <c r="IA236"/>
      <c r="IB236"/>
      <c r="IC236"/>
      <c r="ID236"/>
      <c r="IE236"/>
      <c r="IF236"/>
      <c r="IG236"/>
      <c r="IH236"/>
      <c r="II236"/>
      <c r="IJ236"/>
      <c r="IK236"/>
      <c r="IL236"/>
      <c r="IM236"/>
      <c r="IN236"/>
    </row>
    <row r="237" spans="1:248" customFormat="1" x14ac:dyDescent="0.2">
      <c r="A237" s="260" t="s">
        <v>220</v>
      </c>
      <c r="B237" s="261"/>
      <c r="C237" s="261"/>
      <c r="D237" s="261"/>
      <c r="E237" s="261"/>
      <c r="F237" s="261"/>
      <c r="G237" s="261"/>
      <c r="H237" s="261"/>
    </row>
    <row r="238" spans="1:248" customFormat="1" ht="15" x14ac:dyDescent="0.2">
      <c r="A238" s="6"/>
      <c r="B238" s="47"/>
      <c r="C238" s="48"/>
      <c r="D238" s="49"/>
      <c r="E238" s="49"/>
      <c r="F238" s="48"/>
      <c r="G238" s="49"/>
      <c r="H238" s="49"/>
    </row>
    <row r="239" spans="1:248" customFormat="1" ht="14" x14ac:dyDescent="0.2">
      <c r="A239" s="5"/>
      <c r="B239" s="137"/>
      <c r="C239" s="259" t="s">
        <v>0</v>
      </c>
      <c r="D239" s="259"/>
      <c r="E239" s="259"/>
      <c r="F239" s="259" t="s">
        <v>21</v>
      </c>
      <c r="G239" s="259"/>
      <c r="H239" s="259"/>
    </row>
    <row r="240" spans="1:248" customFormat="1" ht="15" x14ac:dyDescent="0.2">
      <c r="A240" s="29"/>
      <c r="B240" s="105" t="s">
        <v>22</v>
      </c>
      <c r="C240" s="138" t="s">
        <v>23</v>
      </c>
      <c r="D240" s="139" t="s">
        <v>24</v>
      </c>
      <c r="E240" s="139" t="s">
        <v>25</v>
      </c>
      <c r="F240" s="138" t="s">
        <v>26</v>
      </c>
      <c r="G240" s="139" t="s">
        <v>27</v>
      </c>
      <c r="H240" s="140" t="s">
        <v>28</v>
      </c>
    </row>
    <row r="241" spans="1:8" customFormat="1" ht="15" x14ac:dyDescent="0.2">
      <c r="A241" s="228"/>
      <c r="B241" s="229" t="s">
        <v>17</v>
      </c>
      <c r="C241" s="202"/>
      <c r="D241" s="202"/>
      <c r="E241" s="202"/>
      <c r="F241" s="203"/>
      <c r="G241" s="204"/>
      <c r="H241" s="230">
        <f>F241*G241</f>
        <v>0</v>
      </c>
    </row>
    <row r="242" spans="1:8" customFormat="1" ht="15" x14ac:dyDescent="0.2">
      <c r="A242" s="231"/>
      <c r="B242" s="232" t="s">
        <v>18</v>
      </c>
      <c r="C242" s="205"/>
      <c r="D242" s="205"/>
      <c r="E242" s="205"/>
      <c r="F242" s="206"/>
      <c r="G242" s="207"/>
      <c r="H242" s="233">
        <f>F242*G242</f>
        <v>0</v>
      </c>
    </row>
    <row r="243" spans="1:8" customFormat="1" ht="15" x14ac:dyDescent="0.2">
      <c r="A243" s="188"/>
      <c r="B243" s="208" t="s">
        <v>19</v>
      </c>
      <c r="C243" s="205"/>
      <c r="D243" s="205"/>
      <c r="E243" s="205"/>
      <c r="F243" s="206"/>
      <c r="G243" s="207"/>
      <c r="H243" s="189">
        <f>F243*G243</f>
        <v>0</v>
      </c>
    </row>
    <row r="244" spans="1:8" customFormat="1" ht="15" x14ac:dyDescent="0.2">
      <c r="A244" s="209"/>
      <c r="B244" s="210" t="s">
        <v>20</v>
      </c>
      <c r="C244" s="205"/>
      <c r="D244" s="205"/>
      <c r="E244" s="205"/>
      <c r="F244" s="206"/>
      <c r="G244" s="207"/>
      <c r="H244" s="211">
        <f>F244*G244</f>
        <v>0</v>
      </c>
    </row>
    <row r="245" spans="1:8" customFormat="1" ht="15" x14ac:dyDescent="0.2">
      <c r="A245" s="209"/>
      <c r="B245" s="210" t="s">
        <v>196</v>
      </c>
      <c r="C245" s="205"/>
      <c r="D245" s="205"/>
      <c r="E245" s="205"/>
      <c r="F245" s="206"/>
      <c r="G245" s="207"/>
      <c r="H245" s="211">
        <f>F245*G245</f>
        <v>0</v>
      </c>
    </row>
    <row r="246" spans="1:8" customFormat="1" ht="30" x14ac:dyDescent="0.2">
      <c r="A246" s="57" t="s">
        <v>111</v>
      </c>
      <c r="B246" s="59" t="s">
        <v>222</v>
      </c>
      <c r="C246" s="212"/>
      <c r="D246" s="213"/>
      <c r="E246" s="214">
        <f t="shared" ref="E246:E247" si="7">C246*D246</f>
        <v>0</v>
      </c>
      <c r="F246" s="143"/>
      <c r="G246" s="143"/>
      <c r="H246" s="144"/>
    </row>
    <row r="247" spans="1:8" customFormat="1" ht="15" x14ac:dyDescent="0.2">
      <c r="A247" s="198" t="s">
        <v>112</v>
      </c>
      <c r="B247" s="199" t="s">
        <v>223</v>
      </c>
      <c r="C247" s="200"/>
      <c r="D247" s="201"/>
      <c r="E247" s="215">
        <f t="shared" si="7"/>
        <v>0</v>
      </c>
      <c r="F247" s="145"/>
      <c r="G247" s="146"/>
      <c r="H247" s="146"/>
    </row>
    <row r="248" spans="1:8" customFormat="1" ht="15" x14ac:dyDescent="0.2">
      <c r="A248" s="33" t="s">
        <v>113</v>
      </c>
      <c r="B248" s="35" t="s">
        <v>102</v>
      </c>
      <c r="C248" s="14"/>
      <c r="D248" s="13"/>
      <c r="E248" s="110">
        <f>C248*D248</f>
        <v>0</v>
      </c>
      <c r="F248" s="147"/>
      <c r="G248" s="147"/>
      <c r="H248" s="147"/>
    </row>
    <row r="249" spans="1:8" customFormat="1" ht="15" x14ac:dyDescent="0.2">
      <c r="A249" s="33" t="s">
        <v>114</v>
      </c>
      <c r="B249" s="35" t="s">
        <v>219</v>
      </c>
      <c r="C249" s="14"/>
      <c r="D249" s="13"/>
      <c r="E249" s="110">
        <f>C249*D249</f>
        <v>0</v>
      </c>
      <c r="F249" s="148"/>
      <c r="G249" s="149"/>
      <c r="H249" s="149"/>
    </row>
    <row r="250" spans="1:8" customFormat="1" ht="30" x14ac:dyDescent="0.2">
      <c r="A250" s="33" t="s">
        <v>148</v>
      </c>
      <c r="B250" s="35" t="s">
        <v>153</v>
      </c>
      <c r="C250" s="112"/>
      <c r="D250" s="112"/>
      <c r="E250" s="13"/>
      <c r="F250" s="148"/>
      <c r="G250" s="149"/>
      <c r="H250" s="149"/>
    </row>
    <row r="251" spans="1:8" customFormat="1" ht="15" x14ac:dyDescent="0.2">
      <c r="A251" s="50"/>
      <c r="B251" s="18"/>
      <c r="C251" s="112"/>
      <c r="D251" s="112"/>
      <c r="E251" s="110"/>
      <c r="F251" s="108"/>
      <c r="G251" s="109"/>
      <c r="H251" s="109"/>
    </row>
    <row r="252" spans="1:8" customFormat="1" ht="15" x14ac:dyDescent="0.2">
      <c r="A252" s="50" t="s">
        <v>149</v>
      </c>
      <c r="B252" s="35" t="s">
        <v>179</v>
      </c>
      <c r="C252" s="112"/>
      <c r="D252" s="112"/>
      <c r="E252" s="13"/>
      <c r="F252" s="108"/>
      <c r="G252" s="109"/>
      <c r="H252" s="109"/>
    </row>
    <row r="253" spans="1:8" customFormat="1" ht="15" x14ac:dyDescent="0.2">
      <c r="A253" s="50"/>
      <c r="B253" s="18"/>
      <c r="C253" s="112"/>
      <c r="D253" s="112"/>
      <c r="E253" s="110"/>
      <c r="F253" s="108"/>
      <c r="G253" s="109"/>
      <c r="H253" s="109"/>
    </row>
    <row r="254" spans="1:8" customFormat="1" x14ac:dyDescent="0.2">
      <c r="A254" s="36"/>
      <c r="B254" s="37" t="s">
        <v>49</v>
      </c>
      <c r="C254" s="141"/>
      <c r="D254" s="150"/>
      <c r="E254" s="114">
        <f>SUM(E241:E253)</f>
        <v>0</v>
      </c>
      <c r="F254" s="141"/>
      <c r="G254" s="150"/>
      <c r="H254" s="115">
        <f>SUM(H241:H253)</f>
        <v>0</v>
      </c>
    </row>
    <row r="255" spans="1:8" customFormat="1" ht="14" x14ac:dyDescent="0.2"/>
    <row r="256" spans="1:8" customFormat="1" ht="27" customHeight="1" x14ac:dyDescent="0.2">
      <c r="A256" s="258" t="s">
        <v>188</v>
      </c>
      <c r="B256" s="258"/>
      <c r="C256" s="258"/>
      <c r="D256" s="258"/>
      <c r="E256" s="258"/>
      <c r="F256" s="258"/>
      <c r="G256" s="258"/>
      <c r="H256" s="258"/>
    </row>
    <row r="257" spans="1:8" customFormat="1" ht="29" customHeight="1" x14ac:dyDescent="0.2">
      <c r="A257" s="273" t="s">
        <v>248</v>
      </c>
      <c r="B257" s="273"/>
      <c r="C257" s="273"/>
      <c r="D257" s="273"/>
      <c r="E257" s="273"/>
      <c r="F257" s="273"/>
      <c r="G257" s="273"/>
      <c r="H257" s="273"/>
    </row>
    <row r="258" spans="1:8" customFormat="1" ht="13" customHeight="1" x14ac:dyDescent="0.2">
      <c r="A258" s="7"/>
      <c r="B258" s="7"/>
      <c r="C258" s="7"/>
      <c r="D258" s="7"/>
      <c r="E258" s="7"/>
      <c r="F258" s="7"/>
      <c r="G258" s="7"/>
      <c r="H258" s="7"/>
    </row>
    <row r="259" spans="1:8" customFormat="1" ht="20" customHeight="1" x14ac:dyDescent="0.2">
      <c r="A259" s="260" t="s">
        <v>138</v>
      </c>
      <c r="B259" s="261"/>
      <c r="C259" s="261"/>
      <c r="D259" s="261"/>
      <c r="E259" s="22"/>
      <c r="F259" s="263"/>
      <c r="G259" s="263"/>
      <c r="H259" s="263"/>
    </row>
    <row r="260" spans="1:8" customFormat="1" ht="13" customHeight="1" x14ac:dyDescent="0.2">
      <c r="A260" s="4"/>
      <c r="B260" s="7"/>
      <c r="C260" s="116"/>
      <c r="D260" s="117"/>
      <c r="E260" s="117"/>
      <c r="F260" s="116"/>
      <c r="G260" s="117"/>
      <c r="H260" s="117"/>
    </row>
    <row r="261" spans="1:8" customFormat="1" ht="19" customHeight="1" x14ac:dyDescent="0.2">
      <c r="A261" s="5"/>
      <c r="B261" s="137"/>
      <c r="C261" s="259" t="s">
        <v>0</v>
      </c>
      <c r="D261" s="259"/>
      <c r="E261" s="259"/>
      <c r="F261" s="259" t="s">
        <v>21</v>
      </c>
      <c r="G261" s="259"/>
      <c r="H261" s="259"/>
    </row>
    <row r="262" spans="1:8" customFormat="1" ht="15" x14ac:dyDescent="0.2">
      <c r="A262" s="29"/>
      <c r="B262" s="105" t="s">
        <v>22</v>
      </c>
      <c r="C262" s="30" t="s">
        <v>23</v>
      </c>
      <c r="D262" s="31" t="s">
        <v>24</v>
      </c>
      <c r="E262" s="31" t="s">
        <v>25</v>
      </c>
      <c r="F262" s="30" t="s">
        <v>26</v>
      </c>
      <c r="G262" s="31" t="s">
        <v>27</v>
      </c>
      <c r="H262" s="32" t="s">
        <v>28</v>
      </c>
    </row>
    <row r="263" spans="1:8" customFormat="1" ht="15" x14ac:dyDescent="0.2">
      <c r="A263" s="169"/>
      <c r="B263" s="170" t="s">
        <v>17</v>
      </c>
      <c r="C263" s="171"/>
      <c r="D263" s="171"/>
      <c r="E263" s="171"/>
      <c r="F263" s="172"/>
      <c r="G263" s="173"/>
      <c r="H263" s="174">
        <f>F263*G263</f>
        <v>0</v>
      </c>
    </row>
    <row r="264" spans="1:8" customFormat="1" ht="15" x14ac:dyDescent="0.2">
      <c r="A264" s="175"/>
      <c r="B264" s="176" t="s">
        <v>18</v>
      </c>
      <c r="C264" s="177"/>
      <c r="D264" s="177"/>
      <c r="E264" s="177"/>
      <c r="F264" s="178"/>
      <c r="G264" s="179"/>
      <c r="H264" s="180">
        <f>F264*G264</f>
        <v>0</v>
      </c>
    </row>
    <row r="265" spans="1:8" customFormat="1" ht="15" x14ac:dyDescent="0.2">
      <c r="A265" s="175"/>
      <c r="B265" s="176" t="s">
        <v>19</v>
      </c>
      <c r="C265" s="177"/>
      <c r="D265" s="177"/>
      <c r="E265" s="177"/>
      <c r="F265" s="178"/>
      <c r="G265" s="179"/>
      <c r="H265" s="180">
        <f>F265*G265</f>
        <v>0</v>
      </c>
    </row>
    <row r="266" spans="1:8" customFormat="1" ht="15" x14ac:dyDescent="0.2">
      <c r="A266" s="175"/>
      <c r="B266" s="176" t="s">
        <v>20</v>
      </c>
      <c r="C266" s="177"/>
      <c r="D266" s="177"/>
      <c r="E266" s="177"/>
      <c r="F266" s="178"/>
      <c r="G266" s="179"/>
      <c r="H266" s="180">
        <f>F266*G266</f>
        <v>0</v>
      </c>
    </row>
    <row r="267" spans="1:8" customFormat="1" ht="15" x14ac:dyDescent="0.2">
      <c r="A267" s="175"/>
      <c r="B267" s="176" t="s">
        <v>196</v>
      </c>
      <c r="C267" s="177"/>
      <c r="D267" s="177"/>
      <c r="E267" s="177"/>
      <c r="F267" s="178"/>
      <c r="G267" s="179"/>
      <c r="H267" s="180">
        <f>F267*G267</f>
        <v>0</v>
      </c>
    </row>
    <row r="268" spans="1:8" customFormat="1" ht="30" x14ac:dyDescent="0.2">
      <c r="A268" s="33" t="s">
        <v>126</v>
      </c>
      <c r="B268" s="35" t="s">
        <v>222</v>
      </c>
      <c r="C268" s="14"/>
      <c r="D268" s="13"/>
      <c r="E268" s="142">
        <f t="shared" ref="E268:E269" si="8">C268*D268</f>
        <v>0</v>
      </c>
      <c r="F268" s="143"/>
      <c r="G268" s="143"/>
      <c r="H268" s="144"/>
    </row>
    <row r="269" spans="1:8" customFormat="1" ht="15" x14ac:dyDescent="0.2">
      <c r="A269" s="33" t="s">
        <v>127</v>
      </c>
      <c r="B269" s="35" t="s">
        <v>223</v>
      </c>
      <c r="C269" s="14"/>
      <c r="D269" s="13"/>
      <c r="E269" s="42">
        <f t="shared" si="8"/>
        <v>0</v>
      </c>
      <c r="F269" s="145"/>
      <c r="G269" s="146"/>
      <c r="H269" s="146"/>
    </row>
    <row r="270" spans="1:8" customFormat="1" ht="15" x14ac:dyDescent="0.2">
      <c r="A270" s="50" t="s">
        <v>128</v>
      </c>
      <c r="B270" s="35" t="s">
        <v>102</v>
      </c>
      <c r="C270" s="14"/>
      <c r="D270" s="13"/>
      <c r="E270" s="110">
        <f>C270*D270</f>
        <v>0</v>
      </c>
      <c r="F270" s="151"/>
      <c r="G270" s="152"/>
      <c r="H270" s="149"/>
    </row>
    <row r="271" spans="1:8" customFormat="1" ht="15" x14ac:dyDescent="0.2">
      <c r="A271" s="50" t="s">
        <v>130</v>
      </c>
      <c r="B271" s="35" t="s">
        <v>219</v>
      </c>
      <c r="C271" s="14"/>
      <c r="D271" s="13"/>
      <c r="E271" s="110">
        <f>C271*D271</f>
        <v>0</v>
      </c>
      <c r="F271" s="151"/>
      <c r="G271" s="152"/>
      <c r="H271" s="149"/>
    </row>
    <row r="272" spans="1:8" customFormat="1" ht="30" x14ac:dyDescent="0.2">
      <c r="A272" s="50" t="s">
        <v>150</v>
      </c>
      <c r="B272" s="35" t="s">
        <v>153</v>
      </c>
      <c r="C272" s="112"/>
      <c r="D272" s="112"/>
      <c r="E272" s="13"/>
      <c r="F272" s="108"/>
      <c r="G272" s="109"/>
      <c r="H272" s="109"/>
    </row>
    <row r="273" spans="1:8" customFormat="1" ht="15" x14ac:dyDescent="0.2">
      <c r="A273" s="50"/>
      <c r="B273" s="18"/>
      <c r="C273" s="112"/>
      <c r="D273" s="112"/>
      <c r="E273" s="110"/>
      <c r="F273" s="108"/>
      <c r="G273" s="109"/>
      <c r="H273" s="109"/>
    </row>
    <row r="274" spans="1:8" customFormat="1" ht="15" x14ac:dyDescent="0.2">
      <c r="A274" s="50" t="s">
        <v>151</v>
      </c>
      <c r="B274" s="35" t="s">
        <v>179</v>
      </c>
      <c r="C274" s="112"/>
      <c r="D274" s="112"/>
      <c r="E274" s="13"/>
      <c r="F274" s="108"/>
      <c r="G274" s="109"/>
      <c r="H274" s="109"/>
    </row>
    <row r="275" spans="1:8" customFormat="1" ht="15" x14ac:dyDescent="0.2">
      <c r="A275" s="50"/>
      <c r="B275" s="18"/>
      <c r="C275" s="112"/>
      <c r="D275" s="112"/>
      <c r="E275" s="110"/>
      <c r="F275" s="108"/>
      <c r="G275" s="109"/>
      <c r="H275" s="109"/>
    </row>
    <row r="276" spans="1:8" customFormat="1" x14ac:dyDescent="0.2">
      <c r="A276" s="36"/>
      <c r="B276" s="37" t="s">
        <v>49</v>
      </c>
      <c r="C276" s="141"/>
      <c r="D276" s="150"/>
      <c r="E276" s="114">
        <f>SUM(E263:E275)</f>
        <v>0</v>
      </c>
      <c r="F276" s="141"/>
      <c r="G276" s="150"/>
      <c r="H276" s="115">
        <f>SUM(H263:H275)</f>
        <v>0</v>
      </c>
    </row>
    <row r="277" spans="1:8" customFormat="1" ht="14" x14ac:dyDescent="0.2"/>
    <row r="278" spans="1:8" customFormat="1" ht="30" customHeight="1" x14ac:dyDescent="0.2">
      <c r="A278" s="258" t="s">
        <v>185</v>
      </c>
      <c r="B278" s="258"/>
      <c r="C278" s="258"/>
      <c r="D278" s="258"/>
      <c r="E278" s="258"/>
      <c r="F278" s="258"/>
      <c r="G278" s="258"/>
      <c r="H278" s="258"/>
    </row>
    <row r="279" spans="1:8" customFormat="1" ht="32" customHeight="1" x14ac:dyDescent="0.2">
      <c r="A279" s="273" t="s">
        <v>249</v>
      </c>
      <c r="B279" s="274"/>
      <c r="C279" s="274"/>
      <c r="D279" s="274"/>
      <c r="E279" s="274"/>
      <c r="F279" s="274"/>
      <c r="G279" s="274"/>
      <c r="H279" s="274"/>
    </row>
    <row r="280" spans="1:8" customFormat="1" ht="15" x14ac:dyDescent="0.2">
      <c r="A280" s="7"/>
      <c r="B280" s="162"/>
      <c r="C280" s="162"/>
      <c r="D280" s="162"/>
      <c r="E280" s="162"/>
      <c r="F280" s="162"/>
      <c r="G280" s="162"/>
      <c r="H280" s="162"/>
    </row>
    <row r="281" spans="1:8" customFormat="1" x14ac:dyDescent="0.2">
      <c r="A281" s="260" t="s">
        <v>139</v>
      </c>
      <c r="B281" s="261"/>
      <c r="C281" s="261"/>
      <c r="D281" s="261"/>
      <c r="E281" s="261"/>
      <c r="F281" s="261"/>
      <c r="G281" s="261"/>
      <c r="H281" s="261"/>
    </row>
    <row r="282" spans="1:8" customFormat="1" ht="14" x14ac:dyDescent="0.2">
      <c r="A282" s="46"/>
      <c r="B282" s="46"/>
      <c r="C282" s="46"/>
      <c r="D282" s="46"/>
      <c r="E282" s="46"/>
      <c r="F282" s="46"/>
      <c r="G282" s="46"/>
      <c r="H282" s="46"/>
    </row>
    <row r="283" spans="1:8" customFormat="1" ht="14" x14ac:dyDescent="0.2">
      <c r="A283" s="167"/>
      <c r="B283" s="168"/>
      <c r="C283" s="259" t="s">
        <v>0</v>
      </c>
      <c r="D283" s="259"/>
      <c r="E283" s="259"/>
      <c r="F283" s="259" t="s">
        <v>21</v>
      </c>
      <c r="G283" s="259"/>
      <c r="H283" s="259"/>
    </row>
    <row r="284" spans="1:8" customFormat="1" ht="15" x14ac:dyDescent="0.2">
      <c r="A284" s="165"/>
      <c r="B284" s="166" t="s">
        <v>22</v>
      </c>
      <c r="C284" s="30" t="s">
        <v>23</v>
      </c>
      <c r="D284" s="31" t="s">
        <v>24</v>
      </c>
      <c r="E284" s="31" t="s">
        <v>25</v>
      </c>
      <c r="F284" s="30" t="s">
        <v>26</v>
      </c>
      <c r="G284" s="31" t="s">
        <v>27</v>
      </c>
      <c r="H284" s="32" t="s">
        <v>28</v>
      </c>
    </row>
    <row r="285" spans="1:8" customFormat="1" ht="15" x14ac:dyDescent="0.2">
      <c r="A285" s="118"/>
      <c r="B285" s="39" t="s">
        <v>17</v>
      </c>
      <c r="C285" s="106"/>
      <c r="D285" s="106"/>
      <c r="E285" s="106"/>
      <c r="F285" s="14"/>
      <c r="G285" s="13"/>
      <c r="H285" s="107">
        <f>F285*G285</f>
        <v>0</v>
      </c>
    </row>
    <row r="286" spans="1:8" customFormat="1" ht="15" x14ac:dyDescent="0.2">
      <c r="A286" s="118"/>
      <c r="B286" s="39" t="s">
        <v>18</v>
      </c>
      <c r="C286" s="106"/>
      <c r="D286" s="106"/>
      <c r="E286" s="106"/>
      <c r="F286" s="14"/>
      <c r="G286" s="13"/>
      <c r="H286" s="107">
        <f>F286*G286</f>
        <v>0</v>
      </c>
    </row>
    <row r="287" spans="1:8" customFormat="1" ht="15" x14ac:dyDescent="0.2">
      <c r="A287" s="118"/>
      <c r="B287" s="39" t="s">
        <v>19</v>
      </c>
      <c r="C287" s="106"/>
      <c r="D287" s="106"/>
      <c r="E287" s="106"/>
      <c r="F287" s="14"/>
      <c r="G287" s="13"/>
      <c r="H287" s="107">
        <f>F287*G287</f>
        <v>0</v>
      </c>
    </row>
    <row r="288" spans="1:8" customFormat="1" ht="15" x14ac:dyDescent="0.2">
      <c r="A288" s="118"/>
      <c r="B288" s="39" t="s">
        <v>20</v>
      </c>
      <c r="C288" s="106"/>
      <c r="D288" s="106"/>
      <c r="E288" s="106"/>
      <c r="F288" s="14"/>
      <c r="G288" s="13"/>
      <c r="H288" s="107">
        <f>F288*G288</f>
        <v>0</v>
      </c>
    </row>
    <row r="289" spans="1:8" customFormat="1" ht="15" x14ac:dyDescent="0.2">
      <c r="A289" s="118"/>
      <c r="B289" s="39" t="s">
        <v>196</v>
      </c>
      <c r="C289" s="106"/>
      <c r="D289" s="106"/>
      <c r="E289" s="106"/>
      <c r="F289" s="14"/>
      <c r="G289" s="13"/>
      <c r="H289" s="107">
        <f>F289*G289</f>
        <v>0</v>
      </c>
    </row>
    <row r="290" spans="1:8" customFormat="1" ht="15" x14ac:dyDescent="0.2">
      <c r="A290" s="33" t="s">
        <v>115</v>
      </c>
      <c r="B290" s="35" t="s">
        <v>224</v>
      </c>
      <c r="C290" s="16"/>
      <c r="D290" s="17"/>
      <c r="E290" s="153">
        <f t="shared" ref="E290:E291" si="9">C290*D290</f>
        <v>0</v>
      </c>
      <c r="F290" s="154"/>
      <c r="G290" s="155"/>
      <c r="H290" s="155"/>
    </row>
    <row r="291" spans="1:8" customFormat="1" ht="15" x14ac:dyDescent="0.2">
      <c r="A291" s="33"/>
      <c r="B291" s="35" t="s">
        <v>116</v>
      </c>
      <c r="C291" s="16"/>
      <c r="D291" s="17"/>
      <c r="E291" s="153">
        <f t="shared" si="9"/>
        <v>0</v>
      </c>
      <c r="F291" s="154"/>
      <c r="G291" s="155"/>
      <c r="H291" s="155"/>
    </row>
    <row r="292" spans="1:8" customFormat="1" ht="30" x14ac:dyDescent="0.2">
      <c r="A292" s="33"/>
      <c r="B292" s="35" t="s">
        <v>152</v>
      </c>
      <c r="C292" s="154"/>
      <c r="D292" s="155"/>
      <c r="E292" s="17"/>
      <c r="F292" s="154"/>
      <c r="G292" s="155"/>
      <c r="H292" s="155"/>
    </row>
    <row r="293" spans="1:8" customFormat="1" ht="30" x14ac:dyDescent="0.2">
      <c r="A293" s="33" t="s">
        <v>117</v>
      </c>
      <c r="B293" s="35" t="s">
        <v>118</v>
      </c>
      <c r="C293" s="154"/>
      <c r="D293" s="155"/>
      <c r="E293" s="153"/>
      <c r="F293" s="154"/>
      <c r="G293" s="155"/>
      <c r="H293" s="155"/>
    </row>
    <row r="294" spans="1:8" customFormat="1" ht="45" x14ac:dyDescent="0.2">
      <c r="A294" s="33"/>
      <c r="B294" s="216" t="s">
        <v>225</v>
      </c>
      <c r="C294" s="16"/>
      <c r="D294" s="17"/>
      <c r="E294" s="153">
        <f t="shared" ref="E294:E298" si="10">C294*D294</f>
        <v>0</v>
      </c>
      <c r="F294" s="154"/>
      <c r="G294" s="155"/>
      <c r="H294" s="155"/>
    </row>
    <row r="295" spans="1:8" customFormat="1" ht="30" x14ac:dyDescent="0.2">
      <c r="A295" s="33"/>
      <c r="B295" s="199" t="s">
        <v>226</v>
      </c>
      <c r="C295" s="16"/>
      <c r="D295" s="17"/>
      <c r="E295" s="153">
        <f t="shared" si="10"/>
        <v>0</v>
      </c>
      <c r="F295" s="154"/>
      <c r="G295" s="155"/>
      <c r="H295" s="155"/>
    </row>
    <row r="296" spans="1:8" customFormat="1" ht="30" x14ac:dyDescent="0.2">
      <c r="A296" s="33" t="s">
        <v>119</v>
      </c>
      <c r="B296" s="35" t="s">
        <v>227</v>
      </c>
      <c r="C296" s="156"/>
      <c r="D296" s="153"/>
      <c r="E296" s="153"/>
      <c r="F296" s="154"/>
      <c r="G296" s="155"/>
      <c r="H296" s="155"/>
    </row>
    <row r="297" spans="1:8" customFormat="1" ht="15" x14ac:dyDescent="0.2">
      <c r="A297" s="33"/>
      <c r="B297" s="35" t="s">
        <v>143</v>
      </c>
      <c r="C297" s="16"/>
      <c r="D297" s="17"/>
      <c r="E297" s="153">
        <f t="shared" si="10"/>
        <v>0</v>
      </c>
      <c r="F297" s="154"/>
      <c r="G297" s="155"/>
      <c r="H297" s="155"/>
    </row>
    <row r="298" spans="1:8" customFormat="1" ht="15" x14ac:dyDescent="0.2">
      <c r="A298" s="33"/>
      <c r="B298" s="35" t="s">
        <v>144</v>
      </c>
      <c r="C298" s="16"/>
      <c r="D298" s="17"/>
      <c r="E298" s="153">
        <f t="shared" si="10"/>
        <v>0</v>
      </c>
      <c r="F298" s="154"/>
      <c r="G298" s="155"/>
      <c r="H298" s="155"/>
    </row>
    <row r="299" spans="1:8" customFormat="1" ht="15" x14ac:dyDescent="0.2">
      <c r="A299" s="33" t="s">
        <v>120</v>
      </c>
      <c r="B299" s="35" t="s">
        <v>121</v>
      </c>
      <c r="C299" s="154"/>
      <c r="D299" s="155"/>
      <c r="E299" s="17"/>
      <c r="F299" s="154"/>
      <c r="G299" s="155"/>
      <c r="H299" s="155"/>
    </row>
    <row r="300" spans="1:8" customFormat="1" ht="30" x14ac:dyDescent="0.2">
      <c r="A300" s="33" t="s">
        <v>141</v>
      </c>
      <c r="B300" s="35" t="s">
        <v>153</v>
      </c>
      <c r="C300" s="157"/>
      <c r="D300" s="157"/>
      <c r="E300" s="17"/>
      <c r="F300" s="154"/>
      <c r="G300" s="155"/>
      <c r="H300" s="155"/>
    </row>
    <row r="301" spans="1:8" customFormat="1" ht="14" x14ac:dyDescent="0.2">
      <c r="A301" s="33"/>
      <c r="B301" s="18"/>
      <c r="C301" s="157"/>
      <c r="D301" s="157"/>
      <c r="E301" s="153"/>
      <c r="F301" s="154"/>
      <c r="G301" s="155"/>
      <c r="H301" s="155"/>
    </row>
    <row r="302" spans="1:8" customFormat="1" ht="15" x14ac:dyDescent="0.2">
      <c r="A302" s="33" t="s">
        <v>122</v>
      </c>
      <c r="B302" s="35" t="s">
        <v>179</v>
      </c>
      <c r="C302" s="157"/>
      <c r="D302" s="157"/>
      <c r="E302" s="17"/>
      <c r="F302" s="154"/>
      <c r="G302" s="155"/>
      <c r="H302" s="155"/>
    </row>
    <row r="303" spans="1:8" customFormat="1" ht="14" x14ac:dyDescent="0.2">
      <c r="A303" s="33"/>
      <c r="B303" s="18"/>
      <c r="C303" s="157"/>
      <c r="D303" s="157"/>
      <c r="E303" s="153"/>
      <c r="F303" s="154"/>
      <c r="G303" s="155"/>
      <c r="H303" s="155"/>
    </row>
    <row r="304" spans="1:8" customFormat="1" ht="15" x14ac:dyDescent="0.2">
      <c r="A304" s="43"/>
      <c r="B304" s="44" t="s">
        <v>49</v>
      </c>
      <c r="C304" s="158"/>
      <c r="D304" s="159"/>
      <c r="E304" s="160">
        <f>SUM(E285:E303)</f>
        <v>0</v>
      </c>
      <c r="F304" s="158"/>
      <c r="G304" s="159"/>
      <c r="H304" s="161">
        <f>SUM(H285:H289)</f>
        <v>0</v>
      </c>
    </row>
    <row r="305" spans="1:8" customFormat="1" ht="14" x14ac:dyDescent="0.2"/>
    <row r="306" spans="1:8" customFormat="1" ht="33" customHeight="1" x14ac:dyDescent="0.2">
      <c r="A306" s="258" t="s">
        <v>234</v>
      </c>
      <c r="B306" s="258"/>
      <c r="C306" s="258"/>
      <c r="D306" s="258"/>
      <c r="E306" s="258"/>
      <c r="F306" s="258"/>
      <c r="G306" s="258"/>
      <c r="H306" s="258"/>
    </row>
    <row r="307" spans="1:8" customFormat="1" ht="31" customHeight="1" x14ac:dyDescent="0.2">
      <c r="A307" s="258" t="s">
        <v>235</v>
      </c>
      <c r="B307" s="258"/>
      <c r="C307" s="258"/>
      <c r="D307" s="258"/>
      <c r="E307" s="258"/>
      <c r="F307" s="258"/>
      <c r="G307" s="258"/>
      <c r="H307" s="258"/>
    </row>
    <row r="308" spans="1:8" customFormat="1" ht="44" customHeight="1" x14ac:dyDescent="0.2">
      <c r="A308" s="258" t="s">
        <v>236</v>
      </c>
      <c r="B308" s="258"/>
      <c r="C308" s="258"/>
      <c r="D308" s="258"/>
      <c r="E308" s="258"/>
      <c r="F308" s="258"/>
      <c r="G308" s="258"/>
      <c r="H308" s="258"/>
    </row>
    <row r="309" spans="1:8" customFormat="1" ht="32" customHeight="1" x14ac:dyDescent="0.2">
      <c r="A309" s="258" t="s">
        <v>237</v>
      </c>
      <c r="B309" s="258"/>
      <c r="C309" s="258"/>
      <c r="D309" s="258"/>
      <c r="E309" s="258"/>
      <c r="F309" s="258"/>
      <c r="G309" s="258"/>
      <c r="H309" s="258"/>
    </row>
    <row r="310" spans="1:8" customFormat="1" ht="30" customHeight="1" x14ac:dyDescent="0.2">
      <c r="A310" s="258" t="s">
        <v>238</v>
      </c>
      <c r="B310" s="258"/>
      <c r="C310" s="258"/>
      <c r="D310" s="258"/>
      <c r="E310" s="258"/>
      <c r="F310" s="258"/>
      <c r="G310" s="258"/>
      <c r="H310" s="258"/>
    </row>
    <row r="311" spans="1:8" customFormat="1" ht="14" x14ac:dyDescent="0.2"/>
    <row r="312" spans="1:8" customFormat="1" ht="14" x14ac:dyDescent="0.2"/>
    <row r="313" spans="1:8" customFormat="1" ht="14" x14ac:dyDescent="0.2"/>
    <row r="314" spans="1:8" customFormat="1" ht="14" x14ac:dyDescent="0.2"/>
    <row r="315" spans="1:8" customFormat="1" ht="14" x14ac:dyDescent="0.2"/>
    <row r="316" spans="1:8" customFormat="1" ht="14" x14ac:dyDescent="0.2"/>
    <row r="317" spans="1:8" customFormat="1" ht="14" x14ac:dyDescent="0.2"/>
    <row r="318" spans="1:8" customFormat="1" ht="14" x14ac:dyDescent="0.2"/>
    <row r="319" spans="1:8" customFormat="1" ht="14" x14ac:dyDescent="0.2"/>
    <row r="320" spans="1:8"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row r="441" customFormat="1" ht="14" x14ac:dyDescent="0.2"/>
    <row r="442" customFormat="1" ht="14" x14ac:dyDescent="0.2"/>
    <row r="443" customFormat="1" ht="14" x14ac:dyDescent="0.2"/>
    <row r="444" customFormat="1" ht="14" x14ac:dyDescent="0.2"/>
    <row r="445" customFormat="1" ht="14" x14ac:dyDescent="0.2"/>
    <row r="446" customFormat="1" ht="14" x14ac:dyDescent="0.2"/>
    <row r="447" customFormat="1" ht="14" x14ac:dyDescent="0.2"/>
    <row r="448" customFormat="1" ht="14" x14ac:dyDescent="0.2"/>
    <row r="449" customFormat="1" ht="14" x14ac:dyDescent="0.2"/>
    <row r="450" customFormat="1" ht="14" x14ac:dyDescent="0.2"/>
    <row r="451" customFormat="1" ht="14" x14ac:dyDescent="0.2"/>
    <row r="452" customFormat="1" ht="14" x14ac:dyDescent="0.2"/>
    <row r="453" customFormat="1" ht="14" x14ac:dyDescent="0.2"/>
    <row r="454" customFormat="1" ht="14" x14ac:dyDescent="0.2"/>
    <row r="455" customFormat="1" ht="14" x14ac:dyDescent="0.2"/>
    <row r="456" customFormat="1" ht="14" x14ac:dyDescent="0.2"/>
    <row r="457" customFormat="1" ht="14" x14ac:dyDescent="0.2"/>
    <row r="458" customFormat="1" ht="14" x14ac:dyDescent="0.2"/>
    <row r="459" customFormat="1" ht="14" x14ac:dyDescent="0.2"/>
    <row r="460" customFormat="1" ht="14" x14ac:dyDescent="0.2"/>
    <row r="461" customFormat="1" ht="14" x14ac:dyDescent="0.2"/>
    <row r="462" customFormat="1" ht="14" x14ac:dyDescent="0.2"/>
    <row r="463" customFormat="1" ht="14" x14ac:dyDescent="0.2"/>
    <row r="464" customFormat="1" ht="14" x14ac:dyDescent="0.2"/>
    <row r="465" spans="1:8" customFormat="1" ht="14" x14ac:dyDescent="0.2"/>
    <row r="466" spans="1:8" customFormat="1" ht="14" x14ac:dyDescent="0.2"/>
    <row r="467" spans="1:8" customFormat="1" ht="14" x14ac:dyDescent="0.2"/>
    <row r="468" spans="1:8" customFormat="1" ht="14" x14ac:dyDescent="0.2"/>
    <row r="469" spans="1:8" x14ac:dyDescent="0.2">
      <c r="A469"/>
      <c r="B469"/>
      <c r="C469"/>
      <c r="D469"/>
      <c r="F469"/>
      <c r="G469"/>
      <c r="H469"/>
    </row>
    <row r="470" spans="1:8" x14ac:dyDescent="0.2">
      <c r="A470"/>
      <c r="B470"/>
      <c r="C470"/>
      <c r="D470"/>
      <c r="F470"/>
      <c r="G470"/>
      <c r="H470"/>
    </row>
    <row r="471" spans="1:8" x14ac:dyDescent="0.2">
      <c r="A471"/>
      <c r="B471"/>
      <c r="C471"/>
      <c r="D471"/>
      <c r="F471"/>
      <c r="G471"/>
      <c r="H471"/>
    </row>
    <row r="472" spans="1:8" x14ac:dyDescent="0.2">
      <c r="A472"/>
      <c r="B472"/>
      <c r="C472"/>
      <c r="D472"/>
      <c r="F472"/>
      <c r="G472"/>
      <c r="H472"/>
    </row>
    <row r="473" spans="1:8" x14ac:dyDescent="0.2">
      <c r="A473"/>
      <c r="B473"/>
      <c r="C473"/>
      <c r="D473"/>
      <c r="F473"/>
      <c r="G473"/>
      <c r="H473"/>
    </row>
    <row r="474" spans="1:8" x14ac:dyDescent="0.2">
      <c r="A474"/>
      <c r="B474"/>
      <c r="C474"/>
      <c r="D474"/>
      <c r="F474"/>
      <c r="G474"/>
      <c r="H474"/>
    </row>
    <row r="475" spans="1:8" x14ac:dyDescent="0.2">
      <c r="A475"/>
      <c r="B475"/>
      <c r="C475"/>
      <c r="D475"/>
      <c r="F475"/>
      <c r="G475"/>
      <c r="H475"/>
    </row>
    <row r="476" spans="1:8" x14ac:dyDescent="0.2">
      <c r="A476"/>
      <c r="B476"/>
      <c r="C476"/>
      <c r="D476"/>
      <c r="F476"/>
      <c r="G476"/>
      <c r="H476"/>
    </row>
    <row r="477" spans="1:8" x14ac:dyDescent="0.2">
      <c r="A477"/>
      <c r="B477"/>
      <c r="C477"/>
      <c r="D477"/>
      <c r="F477"/>
      <c r="G477"/>
      <c r="H477"/>
    </row>
    <row r="478" spans="1:8" x14ac:dyDescent="0.2">
      <c r="A478"/>
      <c r="B478"/>
      <c r="C478"/>
      <c r="D478"/>
      <c r="F478"/>
      <c r="G478"/>
      <c r="H478"/>
    </row>
    <row r="479" spans="1:8" x14ac:dyDescent="0.2">
      <c r="A479"/>
      <c r="B479"/>
      <c r="C479"/>
      <c r="D479"/>
      <c r="F479"/>
      <c r="G479"/>
      <c r="H479"/>
    </row>
    <row r="480" spans="1:8" x14ac:dyDescent="0.2">
      <c r="A480"/>
      <c r="B480"/>
      <c r="C480"/>
      <c r="D480"/>
      <c r="F480"/>
      <c r="G480"/>
      <c r="H480"/>
    </row>
    <row r="481" spans="1:8" x14ac:dyDescent="0.2">
      <c r="A481"/>
      <c r="B481"/>
      <c r="C481"/>
      <c r="D481"/>
      <c r="F481"/>
      <c r="G481"/>
      <c r="H481"/>
    </row>
    <row r="482" spans="1:8" x14ac:dyDescent="0.2">
      <c r="A482"/>
      <c r="B482"/>
      <c r="C482"/>
      <c r="D482"/>
      <c r="F482"/>
      <c r="G482"/>
      <c r="H482"/>
    </row>
    <row r="483" spans="1:8" x14ac:dyDescent="0.2">
      <c r="A483"/>
      <c r="B483"/>
      <c r="C483"/>
      <c r="D483"/>
      <c r="F483"/>
      <c r="G483"/>
      <c r="H483"/>
    </row>
    <row r="484" spans="1:8" x14ac:dyDescent="0.2">
      <c r="A484"/>
      <c r="B484"/>
      <c r="C484"/>
      <c r="D484"/>
      <c r="F484"/>
      <c r="G484"/>
      <c r="H484"/>
    </row>
    <row r="485" spans="1:8" x14ac:dyDescent="0.2">
      <c r="A485"/>
      <c r="B485"/>
      <c r="C485"/>
      <c r="D485"/>
      <c r="F485"/>
      <c r="G485"/>
      <c r="H485"/>
    </row>
    <row r="486" spans="1:8" x14ac:dyDescent="0.2">
      <c r="A486"/>
      <c r="B486"/>
      <c r="C486"/>
      <c r="D486"/>
      <c r="F486"/>
      <c r="G486"/>
      <c r="H486"/>
    </row>
    <row r="487" spans="1:8" x14ac:dyDescent="0.2">
      <c r="A487"/>
      <c r="B487"/>
      <c r="C487"/>
      <c r="D487"/>
      <c r="F487"/>
      <c r="G487"/>
      <c r="H487"/>
    </row>
    <row r="488" spans="1:8" x14ac:dyDescent="0.2">
      <c r="A488"/>
      <c r="B488"/>
      <c r="C488"/>
      <c r="D488"/>
      <c r="F488"/>
      <c r="G488"/>
      <c r="H488"/>
    </row>
    <row r="489" spans="1:8" x14ac:dyDescent="0.2">
      <c r="A489"/>
      <c r="B489"/>
      <c r="C489"/>
      <c r="D489"/>
      <c r="F489"/>
      <c r="G489"/>
      <c r="H489"/>
    </row>
    <row r="490" spans="1:8" x14ac:dyDescent="0.2">
      <c r="A490"/>
      <c r="B490"/>
      <c r="C490"/>
      <c r="D490"/>
      <c r="F490"/>
      <c r="G490"/>
      <c r="H490"/>
    </row>
    <row r="491" spans="1:8" x14ac:dyDescent="0.2">
      <c r="A491"/>
      <c r="B491"/>
      <c r="C491"/>
      <c r="D491"/>
      <c r="F491"/>
      <c r="G491"/>
      <c r="H491"/>
    </row>
    <row r="492" spans="1:8" x14ac:dyDescent="0.2">
      <c r="A492"/>
      <c r="B492"/>
      <c r="C492"/>
      <c r="D492"/>
      <c r="F492"/>
      <c r="G492"/>
      <c r="H492"/>
    </row>
    <row r="493" spans="1:8" x14ac:dyDescent="0.2">
      <c r="A493"/>
      <c r="B493"/>
      <c r="C493"/>
      <c r="D493"/>
      <c r="F493"/>
      <c r="G493"/>
      <c r="H493"/>
    </row>
    <row r="494" spans="1:8" x14ac:dyDescent="0.2">
      <c r="A494"/>
      <c r="B494"/>
      <c r="C494"/>
      <c r="D494"/>
      <c r="F494"/>
      <c r="G494"/>
      <c r="H494"/>
    </row>
    <row r="495" spans="1:8" x14ac:dyDescent="0.2">
      <c r="A495"/>
      <c r="B495"/>
      <c r="C495"/>
      <c r="D495"/>
      <c r="F495"/>
      <c r="G495"/>
      <c r="H495"/>
    </row>
    <row r="496" spans="1:8" x14ac:dyDescent="0.2">
      <c r="A496"/>
      <c r="B496"/>
      <c r="C496"/>
      <c r="D496"/>
      <c r="F496"/>
      <c r="G496"/>
      <c r="H496"/>
    </row>
    <row r="497" spans="1:8" x14ac:dyDescent="0.2">
      <c r="A497"/>
      <c r="B497"/>
      <c r="C497"/>
      <c r="D497"/>
      <c r="F497"/>
      <c r="G497"/>
      <c r="H497"/>
    </row>
    <row r="498" spans="1:8" x14ac:dyDescent="0.2">
      <c r="A498"/>
      <c r="B498"/>
      <c r="C498"/>
      <c r="D498"/>
      <c r="F498"/>
      <c r="G498"/>
      <c r="H498"/>
    </row>
    <row r="499" spans="1:8" x14ac:dyDescent="0.2">
      <c r="A499"/>
      <c r="B499"/>
      <c r="C499"/>
      <c r="D499"/>
      <c r="F499"/>
      <c r="G499"/>
      <c r="H499"/>
    </row>
    <row r="500" spans="1:8" x14ac:dyDescent="0.2">
      <c r="A500"/>
      <c r="B500"/>
      <c r="C500"/>
      <c r="D500"/>
      <c r="F500"/>
      <c r="G500"/>
      <c r="H500"/>
    </row>
    <row r="501" spans="1:8" x14ac:dyDescent="0.2">
      <c r="A501"/>
      <c r="B501"/>
      <c r="C501"/>
      <c r="D501"/>
      <c r="F501"/>
      <c r="G501"/>
      <c r="H501"/>
    </row>
    <row r="502" spans="1:8" x14ac:dyDescent="0.2">
      <c r="A502"/>
      <c r="B502"/>
      <c r="C502"/>
      <c r="D502"/>
      <c r="F502"/>
      <c r="G502"/>
      <c r="H502"/>
    </row>
    <row r="503" spans="1:8" x14ac:dyDescent="0.2">
      <c r="A503"/>
      <c r="B503"/>
      <c r="C503"/>
      <c r="D503"/>
      <c r="F503"/>
      <c r="G503"/>
      <c r="H503"/>
    </row>
    <row r="504" spans="1:8" x14ac:dyDescent="0.2">
      <c r="A504"/>
      <c r="B504"/>
      <c r="C504"/>
      <c r="D504"/>
      <c r="F504"/>
      <c r="G504"/>
      <c r="H504"/>
    </row>
    <row r="505" spans="1:8" x14ac:dyDescent="0.2">
      <c r="A505"/>
      <c r="B505"/>
      <c r="C505"/>
      <c r="D505"/>
      <c r="F505"/>
      <c r="G505"/>
      <c r="H505"/>
    </row>
    <row r="506" spans="1:8" x14ac:dyDescent="0.2">
      <c r="A506"/>
      <c r="B506"/>
      <c r="C506"/>
      <c r="D506"/>
      <c r="F506"/>
      <c r="G506"/>
      <c r="H506"/>
    </row>
    <row r="507" spans="1:8" x14ac:dyDescent="0.2">
      <c r="A507"/>
      <c r="B507"/>
      <c r="C507"/>
      <c r="D507"/>
      <c r="F507"/>
      <c r="G507"/>
      <c r="H507"/>
    </row>
    <row r="508" spans="1:8" x14ac:dyDescent="0.2">
      <c r="A508"/>
      <c r="B508"/>
      <c r="C508"/>
      <c r="D508"/>
      <c r="F508"/>
      <c r="G508"/>
      <c r="H508"/>
    </row>
    <row r="509" spans="1:8" x14ac:dyDescent="0.2">
      <c r="A509"/>
      <c r="B509"/>
      <c r="C509"/>
      <c r="D509"/>
      <c r="F509"/>
      <c r="G509"/>
      <c r="H509"/>
    </row>
    <row r="510" spans="1:8" x14ac:dyDescent="0.2">
      <c r="A510"/>
      <c r="B510"/>
      <c r="C510"/>
      <c r="D510"/>
      <c r="F510"/>
      <c r="G510"/>
      <c r="H510"/>
    </row>
    <row r="511" spans="1:8" x14ac:dyDescent="0.2">
      <c r="A511"/>
      <c r="B511"/>
      <c r="C511"/>
      <c r="D511"/>
      <c r="F511"/>
      <c r="G511"/>
      <c r="H511"/>
    </row>
    <row r="512" spans="1:8" x14ac:dyDescent="0.2">
      <c r="A512"/>
      <c r="B512"/>
      <c r="C512"/>
      <c r="D512"/>
      <c r="F512"/>
      <c r="G512"/>
      <c r="H512"/>
    </row>
    <row r="513" spans="1:8" x14ac:dyDescent="0.2">
      <c r="A513"/>
      <c r="B513"/>
      <c r="C513"/>
      <c r="D513"/>
      <c r="F513"/>
      <c r="G513"/>
      <c r="H513"/>
    </row>
    <row r="514" spans="1:8" x14ac:dyDescent="0.2">
      <c r="A514"/>
      <c r="B514"/>
      <c r="C514"/>
      <c r="D514"/>
      <c r="F514"/>
      <c r="G514"/>
      <c r="H514"/>
    </row>
    <row r="515" spans="1:8" x14ac:dyDescent="0.2">
      <c r="A515"/>
      <c r="B515"/>
      <c r="C515"/>
      <c r="D515"/>
      <c r="F515"/>
      <c r="G515"/>
      <c r="H515"/>
    </row>
    <row r="516" spans="1:8" x14ac:dyDescent="0.2">
      <c r="A516"/>
      <c r="B516"/>
      <c r="C516"/>
      <c r="D516"/>
      <c r="F516"/>
      <c r="G516"/>
      <c r="H516"/>
    </row>
    <row r="517" spans="1:8" x14ac:dyDescent="0.2">
      <c r="A517"/>
      <c r="B517"/>
      <c r="C517"/>
      <c r="D517"/>
      <c r="F517"/>
      <c r="G517"/>
      <c r="H517"/>
    </row>
  </sheetData>
  <sheetProtection sheet="1" selectLockedCells="1"/>
  <mergeCells count="72">
    <mergeCell ref="A1:H1"/>
    <mergeCell ref="A2:H2"/>
    <mergeCell ref="A4:H4"/>
    <mergeCell ref="A6:H6"/>
    <mergeCell ref="A8:D8"/>
    <mergeCell ref="F8:H8"/>
    <mergeCell ref="A10:C10"/>
    <mergeCell ref="D10:H10"/>
    <mergeCell ref="A12:C12"/>
    <mergeCell ref="D12:H12"/>
    <mergeCell ref="A14:C14"/>
    <mergeCell ref="D14:H14"/>
    <mergeCell ref="A76:H76"/>
    <mergeCell ref="A15:B15"/>
    <mergeCell ref="D15:H15"/>
    <mergeCell ref="A16:H16"/>
    <mergeCell ref="C18:E18"/>
    <mergeCell ref="F18:H18"/>
    <mergeCell ref="A48:H48"/>
    <mergeCell ref="A50:D50"/>
    <mergeCell ref="F50:H50"/>
    <mergeCell ref="C52:E52"/>
    <mergeCell ref="F52:H52"/>
    <mergeCell ref="A75:H75"/>
    <mergeCell ref="C123:E123"/>
    <mergeCell ref="F123:H123"/>
    <mergeCell ref="A78:D78"/>
    <mergeCell ref="F78:H78"/>
    <mergeCell ref="C80:E80"/>
    <mergeCell ref="F80:H80"/>
    <mergeCell ref="A97:H97"/>
    <mergeCell ref="A99:D99"/>
    <mergeCell ref="F99:H99"/>
    <mergeCell ref="C101:E101"/>
    <mergeCell ref="F101:H101"/>
    <mergeCell ref="A119:H119"/>
    <mergeCell ref="A121:D121"/>
    <mergeCell ref="F121:H121"/>
    <mergeCell ref="C212:E212"/>
    <mergeCell ref="F212:H212"/>
    <mergeCell ref="A141:H141"/>
    <mergeCell ref="A142:H142"/>
    <mergeCell ref="A144:D144"/>
    <mergeCell ref="F144:H144"/>
    <mergeCell ref="A181:H181"/>
    <mergeCell ref="A183:H183"/>
    <mergeCell ref="C185:E185"/>
    <mergeCell ref="F185:H185"/>
    <mergeCell ref="A207:H207"/>
    <mergeCell ref="A208:H208"/>
    <mergeCell ref="A210:H210"/>
    <mergeCell ref="A278:H278"/>
    <mergeCell ref="A234:H234"/>
    <mergeCell ref="A235:H235"/>
    <mergeCell ref="A237:H237"/>
    <mergeCell ref="C239:E239"/>
    <mergeCell ref="F239:H239"/>
    <mergeCell ref="A256:H256"/>
    <mergeCell ref="A257:H257"/>
    <mergeCell ref="A259:D259"/>
    <mergeCell ref="F259:H259"/>
    <mergeCell ref="C261:E261"/>
    <mergeCell ref="F261:H261"/>
    <mergeCell ref="A308:H308"/>
    <mergeCell ref="A309:H309"/>
    <mergeCell ref="A310:H310"/>
    <mergeCell ref="A279:H279"/>
    <mergeCell ref="A281:H281"/>
    <mergeCell ref="C283:E283"/>
    <mergeCell ref="F283:H283"/>
    <mergeCell ref="A306:H306"/>
    <mergeCell ref="A307:H307"/>
  </mergeCells>
  <conditionalFormatting sqref="C109">
    <cfRule type="cellIs" dxfId="65" priority="42" operator="greaterThan">
      <formula>2400</formula>
    </cfRule>
  </conditionalFormatting>
  <conditionalFormatting sqref="C112">
    <cfRule type="cellIs" dxfId="64" priority="43" operator="greaterThan">
      <formula>4</formula>
    </cfRule>
  </conditionalFormatting>
  <conditionalFormatting sqref="C156:C159">
    <cfRule type="cellIs" dxfId="63" priority="33" operator="greaterThan">
      <formula>4</formula>
    </cfRule>
  </conditionalFormatting>
  <conditionalFormatting sqref="C159">
    <cfRule type="cellIs" dxfId="62" priority="1" operator="greaterThan">
      <formula>2</formula>
    </cfRule>
  </conditionalFormatting>
  <conditionalFormatting sqref="D28">
    <cfRule type="cellIs" dxfId="61" priority="57" operator="greaterThan">
      <formula>11500</formula>
    </cfRule>
  </conditionalFormatting>
  <conditionalFormatting sqref="D29">
    <cfRule type="cellIs" dxfId="60" priority="59" operator="greaterThan">
      <formula>2400</formula>
    </cfRule>
  </conditionalFormatting>
  <conditionalFormatting sqref="D32">
    <cfRule type="cellIs" dxfId="59" priority="58" operator="greaterThan">
      <formula>9000</formula>
    </cfRule>
  </conditionalFormatting>
  <conditionalFormatting sqref="D34:D35">
    <cfRule type="cellIs" dxfId="58" priority="61" operator="greaterThan">
      <formula>6000</formula>
    </cfRule>
  </conditionalFormatting>
  <conditionalFormatting sqref="D35">
    <cfRule type="cellIs" dxfId="57" priority="55" operator="greaterThan">
      <formula>600</formula>
    </cfRule>
  </conditionalFormatting>
  <conditionalFormatting sqref="D37">
    <cfRule type="cellIs" dxfId="56" priority="62" operator="greaterThan">
      <formula>600</formula>
    </cfRule>
  </conditionalFormatting>
  <conditionalFormatting sqref="D38">
    <cfRule type="cellIs" dxfId="55" priority="53" operator="greaterThan">
      <formula>2000</formula>
    </cfRule>
  </conditionalFormatting>
  <conditionalFormatting sqref="D39">
    <cfRule type="cellIs" dxfId="54" priority="54" operator="greaterThan">
      <formula>300</formula>
    </cfRule>
  </conditionalFormatting>
  <conditionalFormatting sqref="D40">
    <cfRule type="cellIs" dxfId="53" priority="52" operator="greaterThan">
      <formula>2700</formula>
    </cfRule>
  </conditionalFormatting>
  <conditionalFormatting sqref="D64">
    <cfRule type="cellIs" dxfId="52" priority="49" operator="greaterThan">
      <formula>270</formula>
    </cfRule>
  </conditionalFormatting>
  <conditionalFormatting sqref="D65">
    <cfRule type="cellIs" dxfId="51" priority="50" operator="greaterThan">
      <formula>920</formula>
    </cfRule>
  </conditionalFormatting>
  <conditionalFormatting sqref="D66">
    <cfRule type="cellIs" dxfId="50" priority="51" operator="greaterThan">
      <formula>380</formula>
    </cfRule>
  </conditionalFormatting>
  <conditionalFormatting sqref="D67">
    <cfRule type="cellIs" dxfId="49" priority="48" operator="greaterThan">
      <formula>270</formula>
    </cfRule>
  </conditionalFormatting>
  <conditionalFormatting sqref="D68">
    <cfRule type="cellIs" dxfId="48" priority="47" operator="greaterThan">
      <formula>920</formula>
    </cfRule>
  </conditionalFormatting>
  <conditionalFormatting sqref="D108">
    <cfRule type="cellIs" dxfId="47" priority="2" operator="greaterThan">
      <formula>2400</formula>
    </cfRule>
  </conditionalFormatting>
  <conditionalFormatting sqref="D109:D110">
    <cfRule type="cellIs" dxfId="46" priority="44" operator="greaterThan">
      <formula>1200</formula>
    </cfRule>
  </conditionalFormatting>
  <conditionalFormatting sqref="D112">
    <cfRule type="cellIs" dxfId="45" priority="45" operator="greaterThan">
      <formula>2200</formula>
    </cfRule>
  </conditionalFormatting>
  <conditionalFormatting sqref="D130:D131">
    <cfRule type="cellIs" dxfId="44" priority="36" operator="greaterThan">
      <formula>2400</formula>
    </cfRule>
  </conditionalFormatting>
  <conditionalFormatting sqref="D134">
    <cfRule type="cellIs" dxfId="43" priority="37" operator="greaterThan">
      <formula>6000</formula>
    </cfRule>
  </conditionalFormatting>
  <conditionalFormatting sqref="D158">
    <cfRule type="cellIs" dxfId="42" priority="32" operator="greaterThan">
      <formula>2000</formula>
    </cfRule>
  </conditionalFormatting>
  <conditionalFormatting sqref="D192 D196">
    <cfRule type="cellIs" dxfId="41" priority="28" operator="greaterThan">
      <formula>58000</formula>
    </cfRule>
  </conditionalFormatting>
  <conditionalFormatting sqref="D193">
    <cfRule type="cellIs" dxfId="40" priority="25" operator="greaterThan">
      <formula>270</formula>
    </cfRule>
  </conditionalFormatting>
  <conditionalFormatting sqref="D194">
    <cfRule type="cellIs" dxfId="39" priority="26" operator="greaterThan">
      <formula>920</formula>
    </cfRule>
  </conditionalFormatting>
  <conditionalFormatting sqref="D195">
    <cfRule type="cellIs" dxfId="38" priority="27" operator="greaterThan">
      <formula>380</formula>
    </cfRule>
  </conditionalFormatting>
  <conditionalFormatting sqref="D198">
    <cfRule type="cellIs" dxfId="37" priority="29" operator="greaterThan">
      <formula>270</formula>
    </cfRule>
  </conditionalFormatting>
  <conditionalFormatting sqref="D199">
    <cfRule type="cellIs" dxfId="36" priority="30" operator="greaterThan">
      <formula>920</formula>
    </cfRule>
  </conditionalFormatting>
  <conditionalFormatting sqref="D200">
    <cfRule type="cellIs" dxfId="35" priority="31" operator="greaterThan">
      <formula>165</formula>
    </cfRule>
  </conditionalFormatting>
  <conditionalFormatting sqref="D219">
    <cfRule type="cellIs" dxfId="34" priority="20" operator="greaterThan">
      <formula>53500</formula>
    </cfRule>
  </conditionalFormatting>
  <conditionalFormatting sqref="D220">
    <cfRule type="cellIs" dxfId="33" priority="17" operator="greaterThan">
      <formula>270</formula>
    </cfRule>
  </conditionalFormatting>
  <conditionalFormatting sqref="D221">
    <cfRule type="cellIs" dxfId="32" priority="18" operator="greaterThan">
      <formula>920</formula>
    </cfRule>
  </conditionalFormatting>
  <conditionalFormatting sqref="D222">
    <cfRule type="cellIs" dxfId="31" priority="19" operator="greaterThan">
      <formula>380</formula>
    </cfRule>
  </conditionalFormatting>
  <conditionalFormatting sqref="D223">
    <cfRule type="cellIs" dxfId="30" priority="21" operator="greaterThan">
      <formula>58000</formula>
    </cfRule>
  </conditionalFormatting>
  <conditionalFormatting sqref="D225">
    <cfRule type="cellIs" dxfId="29" priority="22" operator="greaterThan">
      <formula>270</formula>
    </cfRule>
  </conditionalFormatting>
  <conditionalFormatting sqref="D226">
    <cfRule type="cellIs" dxfId="28" priority="23" operator="greaterThan">
      <formula>920</formula>
    </cfRule>
  </conditionalFormatting>
  <conditionalFormatting sqref="D227">
    <cfRule type="cellIs" dxfId="27" priority="24" operator="greaterThan">
      <formula>165</formula>
    </cfRule>
  </conditionalFormatting>
  <conditionalFormatting sqref="D246">
    <cfRule type="cellIs" dxfId="26" priority="13" operator="greaterThan">
      <formula>270</formula>
    </cfRule>
  </conditionalFormatting>
  <conditionalFormatting sqref="D247">
    <cfRule type="cellIs" dxfId="25" priority="14" operator="greaterThan">
      <formula>920</formula>
    </cfRule>
  </conditionalFormatting>
  <conditionalFormatting sqref="D248">
    <cfRule type="cellIs" dxfId="24" priority="15" operator="greaterThan">
      <formula>27000</formula>
    </cfRule>
  </conditionalFormatting>
  <conditionalFormatting sqref="D249">
    <cfRule type="cellIs" dxfId="23" priority="16" operator="greaterThan">
      <formula>920</formula>
    </cfRule>
  </conditionalFormatting>
  <conditionalFormatting sqref="D268">
    <cfRule type="cellIs" dxfId="22" priority="9" operator="greaterThan">
      <formula>270</formula>
    </cfRule>
  </conditionalFormatting>
  <conditionalFormatting sqref="D269">
    <cfRule type="cellIs" dxfId="21" priority="10" operator="greaterThan">
      <formula>920</formula>
    </cfRule>
  </conditionalFormatting>
  <conditionalFormatting sqref="D270">
    <cfRule type="cellIs" dxfId="20" priority="11" operator="greaterThan">
      <formula>27000</formula>
    </cfRule>
  </conditionalFormatting>
  <conditionalFormatting sqref="D271">
    <cfRule type="cellIs" dxfId="19" priority="12" operator="greaterThan">
      <formula>920</formula>
    </cfRule>
  </conditionalFormatting>
  <conditionalFormatting sqref="D290">
    <cfRule type="cellIs" dxfId="18" priority="6" operator="greaterThan">
      <formula>270</formula>
    </cfRule>
  </conditionalFormatting>
  <conditionalFormatting sqref="D291">
    <cfRule type="cellIs" dxfId="17" priority="7" operator="greaterThan">
      <formula>5000</formula>
    </cfRule>
  </conditionalFormatting>
  <conditionalFormatting sqref="D294">
    <cfRule type="cellIs" dxfId="16" priority="8" operator="greaterThan">
      <formula>500</formula>
    </cfRule>
  </conditionalFormatting>
  <conditionalFormatting sqref="D295">
    <cfRule type="cellIs" dxfId="15" priority="5" operator="greaterThan">
      <formula>1200</formula>
    </cfRule>
  </conditionalFormatting>
  <conditionalFormatting sqref="D297">
    <cfRule type="cellIs" dxfId="14" priority="4" operator="greaterThan">
      <formula>380</formula>
    </cfRule>
  </conditionalFormatting>
  <conditionalFormatting sqref="D298">
    <cfRule type="cellIs" dxfId="13" priority="3" operator="greaterThan">
      <formula>165</formula>
    </cfRule>
  </conditionalFormatting>
  <conditionalFormatting sqref="E26">
    <cfRule type="cellIs" dxfId="12" priority="60" stopIfTrue="1" operator="greaterThan">
      <formula>1750</formula>
    </cfRule>
  </conditionalFormatting>
  <conditionalFormatting sqref="E27">
    <cfRule type="cellIs" dxfId="11" priority="63" operator="greaterThan">
      <formula>270</formula>
    </cfRule>
  </conditionalFormatting>
  <conditionalFormatting sqref="E30">
    <cfRule type="cellIs" dxfId="10" priority="56" operator="greaterThan">
      <formula>810</formula>
    </cfRule>
  </conditionalFormatting>
  <conditionalFormatting sqref="E31">
    <cfRule type="cellIs" dxfId="9" priority="64" operator="greaterThan">
      <formula>1200</formula>
    </cfRule>
  </conditionalFormatting>
  <conditionalFormatting sqref="E87:E90">
    <cfRule type="cellIs" dxfId="8" priority="46" operator="greaterThan">
      <formula>11600</formula>
    </cfRule>
  </conditionalFormatting>
  <conditionalFormatting sqref="E108">
    <cfRule type="cellIs" dxfId="7" priority="41" operator="greaterThan">
      <formula>12000</formula>
    </cfRule>
  </conditionalFormatting>
  <conditionalFormatting sqref="E109">
    <cfRule type="cellIs" dxfId="6" priority="40" operator="greaterThan">
      <formula>6000</formula>
    </cfRule>
  </conditionalFormatting>
  <conditionalFormatting sqref="E132">
    <cfRule type="cellIs" dxfId="5" priority="38" operator="greaterThan">
      <formula>11600</formula>
    </cfRule>
  </conditionalFormatting>
  <conditionalFormatting sqref="E133">
    <cfRule type="cellIs" dxfId="4" priority="39" operator="greaterThan">
      <formula>50000</formula>
    </cfRule>
  </conditionalFormatting>
  <conditionalFormatting sqref="E155">
    <cfRule type="cellIs" dxfId="3" priority="34" operator="greaterThan">
      <formula>4500</formula>
    </cfRule>
  </conditionalFormatting>
  <conditionalFormatting sqref="E156:E159">
    <cfRule type="cellIs" dxfId="2" priority="35" operator="greaterThan">
      <formula>8800</formula>
    </cfRule>
  </conditionalFormatting>
  <conditionalFormatting sqref="G30">
    <cfRule type="notContainsBlanks" dxfId="1" priority="65">
      <formula>LEN(TRIM(G30))&gt;0</formula>
    </cfRule>
  </conditionalFormatting>
  <pageMargins left="0.45" right="0.45" top="1.25" bottom="0.75" header="0.3" footer="0.3"/>
  <pageSetup scale="90" orientation="portrait" horizontalDpi="0" verticalDpi="0"/>
  <headerFooter differentFirst="1">
    <oddFooter>&amp;C&amp;"Arial,Italic"&amp;11 2025 FireSmart Community Funding and Supports 
Claims WS1 YEAR 2 Page &amp;P - as of &amp;D</oddFooter>
    <firstHeader>&amp;C&amp;G</firstHeader>
    <firstFooter>&amp;C&amp;"Arial,Italic"&amp;11&amp;K000000 2025 FireSmart Community Funding and Supports
Claims WS1 YEAR 2 Page &amp;P - as of &amp;D</firstFooter>
  </headerFooter>
  <legacyDrawingHF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D544A-D10B-7B48-836B-B53BC69C61B9}">
  <sheetPr codeName="Sheet5">
    <tabColor theme="9" tint="0.59999389629810485"/>
  </sheetPr>
  <dimension ref="A1:Z440"/>
  <sheetViews>
    <sheetView showGridLines="0" view="pageLayout" topLeftCell="A3" zoomScale="150" zoomScaleNormal="170" zoomScalePageLayoutView="150" workbookViewId="0">
      <selection activeCell="C26" sqref="C26"/>
    </sheetView>
  </sheetViews>
  <sheetFormatPr baseColWidth="10" defaultColWidth="4.3984375" defaultRowHeight="16" x14ac:dyDescent="0.2"/>
  <cols>
    <col min="1" max="1" width="4.59765625" style="1" customWidth="1"/>
    <col min="2" max="2" width="47.796875" style="3" customWidth="1"/>
    <col min="3" max="3" width="17.19921875" style="3" customWidth="1"/>
    <col min="4" max="4" width="17.19921875" style="2" customWidth="1"/>
    <col min="5" max="5" width="17.19921875" customWidth="1"/>
    <col min="6" max="6" width="17.19921875" style="1" customWidth="1"/>
    <col min="7" max="26" width="4.3984375" style="1" customWidth="1"/>
    <col min="27" max="16384" width="4.3984375" style="1"/>
  </cols>
  <sheetData>
    <row r="1" spans="1:8" ht="21.5" customHeight="1" x14ac:dyDescent="0.2">
      <c r="A1" s="279" t="s">
        <v>194</v>
      </c>
      <c r="B1" s="279"/>
      <c r="C1" s="279"/>
      <c r="D1" s="279"/>
      <c r="E1" s="279"/>
      <c r="F1" s="279"/>
    </row>
    <row r="2" spans="1:8" ht="21.5" customHeight="1" x14ac:dyDescent="0.2">
      <c r="A2" s="280" t="s">
        <v>177</v>
      </c>
      <c r="B2" s="280"/>
      <c r="C2" s="280"/>
      <c r="D2" s="280"/>
      <c r="E2" s="280"/>
      <c r="F2" s="280"/>
    </row>
    <row r="3" spans="1:8" customFormat="1" ht="14" x14ac:dyDescent="0.2"/>
    <row r="4" spans="1:8" customFormat="1" ht="74" customHeight="1" x14ac:dyDescent="0.2">
      <c r="A4" s="265" t="s">
        <v>251</v>
      </c>
      <c r="B4" s="265"/>
      <c r="C4" s="265"/>
      <c r="D4" s="265"/>
      <c r="E4" s="265"/>
      <c r="F4" s="265"/>
    </row>
    <row r="5" spans="1:8" customFormat="1" ht="14.25" customHeight="1" x14ac:dyDescent="0.2"/>
    <row r="6" spans="1:8" customFormat="1" ht="46" customHeight="1" x14ac:dyDescent="0.2">
      <c r="A6" s="278" t="s">
        <v>231</v>
      </c>
      <c r="B6" s="278"/>
      <c r="C6" s="278"/>
      <c r="D6" s="278"/>
      <c r="E6" s="278"/>
      <c r="F6" s="278"/>
    </row>
    <row r="7" spans="1:8" customFormat="1" ht="14.25" customHeight="1" x14ac:dyDescent="0.2"/>
    <row r="8" spans="1:8" customFormat="1" ht="14" x14ac:dyDescent="0.2">
      <c r="A8" s="265" t="s">
        <v>145</v>
      </c>
      <c r="B8" s="265"/>
      <c r="C8" s="265"/>
      <c r="D8" s="265"/>
      <c r="E8" s="265"/>
      <c r="F8" s="265"/>
      <c r="G8" s="21"/>
      <c r="H8" s="21"/>
    </row>
    <row r="9" spans="1:8" customFormat="1" ht="14.25" customHeight="1" x14ac:dyDescent="0.2">
      <c r="A9" s="53"/>
      <c r="B9" s="53"/>
      <c r="C9" s="53"/>
      <c r="D9" s="53"/>
      <c r="E9" s="53"/>
      <c r="F9" s="53"/>
    </row>
    <row r="10" spans="1:8" s="20" customFormat="1" ht="14.25" customHeight="1" x14ac:dyDescent="0.2">
      <c r="A10" s="267" t="s">
        <v>124</v>
      </c>
      <c r="B10" s="268"/>
      <c r="C10" s="268"/>
      <c r="D10" s="268"/>
      <c r="E10" s="22"/>
      <c r="F10" s="54"/>
    </row>
    <row r="11" spans="1:8" customFormat="1" ht="14.25" customHeight="1" x14ac:dyDescent="0.2">
      <c r="A11" s="23"/>
      <c r="B11" s="24"/>
      <c r="C11" s="25"/>
      <c r="D11" s="24"/>
      <c r="E11" s="24"/>
      <c r="F11" s="24"/>
    </row>
    <row r="12" spans="1:8" customFormat="1" ht="14.25" customHeight="1" x14ac:dyDescent="0.2">
      <c r="A12" s="253" t="s">
        <v>156</v>
      </c>
      <c r="B12" s="253"/>
      <c r="C12" s="266"/>
      <c r="D12" s="266"/>
      <c r="E12" s="266"/>
      <c r="F12" s="266"/>
    </row>
    <row r="13" spans="1:8" customFormat="1" ht="14.25" customHeight="1" x14ac:dyDescent="0.2">
      <c r="A13" s="23"/>
      <c r="B13" s="24"/>
      <c r="C13" s="25"/>
      <c r="D13" s="24"/>
      <c r="E13" s="24"/>
      <c r="F13" s="24"/>
    </row>
    <row r="14" spans="1:8" customFormat="1" ht="14.25" customHeight="1" x14ac:dyDescent="0.2">
      <c r="A14" s="253" t="s">
        <v>155</v>
      </c>
      <c r="B14" s="269"/>
      <c r="C14" s="266"/>
      <c r="D14" s="266"/>
      <c r="E14" s="266"/>
      <c r="F14" s="266"/>
    </row>
    <row r="15" spans="1:8" customFormat="1" ht="14.25" customHeight="1" x14ac:dyDescent="0.2">
      <c r="A15" s="26"/>
      <c r="B15" s="26"/>
      <c r="C15" s="27"/>
      <c r="D15" s="27"/>
      <c r="E15" s="27"/>
      <c r="F15" s="27"/>
    </row>
    <row r="16" spans="1:8" customFormat="1" ht="14.25" customHeight="1" x14ac:dyDescent="0.2">
      <c r="A16" s="253" t="s">
        <v>187</v>
      </c>
      <c r="B16" s="253"/>
      <c r="C16" s="277"/>
      <c r="D16" s="277"/>
      <c r="E16" s="277"/>
      <c r="F16" s="277"/>
    </row>
    <row r="17" spans="1:26" customFormat="1" ht="14" x14ac:dyDescent="0.2">
      <c r="A17" s="27"/>
      <c r="B17" s="27"/>
      <c r="C17" s="27"/>
      <c r="D17" s="27"/>
      <c r="E17" s="27"/>
      <c r="F17" s="27"/>
      <c r="G17" s="25"/>
      <c r="H17" s="34"/>
      <c r="I17" s="34"/>
      <c r="J17" s="34"/>
      <c r="K17" s="34"/>
      <c r="L17" s="34"/>
      <c r="M17" s="34"/>
      <c r="N17" s="34"/>
      <c r="O17" s="34"/>
      <c r="P17" s="34"/>
      <c r="Q17" s="34"/>
      <c r="R17" s="34"/>
      <c r="S17" s="34"/>
      <c r="T17" s="34"/>
      <c r="U17" s="34"/>
      <c r="V17" s="34"/>
      <c r="W17" s="34"/>
      <c r="X17" s="34"/>
      <c r="Y17" s="34"/>
      <c r="Z17" s="34"/>
    </row>
    <row r="18" spans="1:26" s="20" customFormat="1" x14ac:dyDescent="0.2">
      <c r="A18" s="261" t="s">
        <v>129</v>
      </c>
      <c r="B18" s="261"/>
      <c r="C18" s="261"/>
      <c r="D18" s="261"/>
      <c r="E18" s="261"/>
      <c r="F18" s="261"/>
      <c r="G18" s="1"/>
      <c r="H18" s="1"/>
      <c r="I18" s="1"/>
      <c r="J18" s="1"/>
      <c r="K18" s="1"/>
      <c r="L18" s="1"/>
      <c r="M18" s="1"/>
      <c r="N18" s="1"/>
      <c r="O18" s="1"/>
      <c r="P18" s="1"/>
      <c r="Q18" s="1"/>
      <c r="R18" s="1"/>
      <c r="S18" s="1"/>
      <c r="T18" s="1"/>
      <c r="U18" s="1"/>
      <c r="V18" s="1"/>
      <c r="W18" s="1"/>
      <c r="X18" s="1"/>
      <c r="Y18" s="1"/>
      <c r="Z18" s="1"/>
    </row>
    <row r="19" spans="1:26" customFormat="1" ht="15" x14ac:dyDescent="0.2">
      <c r="A19" s="4"/>
      <c r="B19" s="24"/>
      <c r="C19" s="25"/>
      <c r="D19" s="24"/>
      <c r="E19" s="24"/>
      <c r="F19" s="24"/>
      <c r="G19" s="25"/>
      <c r="H19" s="34"/>
      <c r="I19" s="34"/>
      <c r="J19" s="34"/>
      <c r="K19" s="34"/>
      <c r="L19" s="34"/>
      <c r="M19" s="34"/>
      <c r="N19" s="34"/>
      <c r="O19" s="34"/>
      <c r="P19" s="34"/>
      <c r="Q19" s="34"/>
      <c r="R19" s="34"/>
      <c r="S19" s="34"/>
      <c r="T19" s="34"/>
      <c r="U19" s="34"/>
      <c r="V19" s="34"/>
      <c r="W19" s="34"/>
      <c r="X19" s="34"/>
      <c r="Y19" s="34"/>
      <c r="Z19" s="34"/>
    </row>
    <row r="20" spans="1:26" s="10" customFormat="1" ht="18" customHeight="1" x14ac:dyDescent="0.2">
      <c r="A20" s="28" t="s">
        <v>252</v>
      </c>
      <c r="B20" s="28"/>
      <c r="C20" s="28"/>
      <c r="D20" s="28"/>
      <c r="E20" s="55"/>
      <c r="F20" s="55"/>
      <c r="G20" s="61"/>
      <c r="H20" s="62"/>
      <c r="I20" s="62"/>
      <c r="J20" s="62"/>
      <c r="K20" s="62"/>
      <c r="L20" s="62"/>
      <c r="M20" s="62"/>
      <c r="N20" s="62"/>
      <c r="O20" s="62"/>
      <c r="P20" s="62"/>
      <c r="Q20" s="62"/>
      <c r="R20" s="62"/>
      <c r="S20" s="62"/>
      <c r="T20" s="62"/>
      <c r="U20" s="62"/>
      <c r="V20" s="62"/>
      <c r="W20" s="62"/>
      <c r="X20" s="62"/>
      <c r="Y20" s="62"/>
      <c r="Z20" s="62"/>
    </row>
    <row r="21" spans="1:26" customFormat="1" ht="31" customHeight="1" x14ac:dyDescent="0.2">
      <c r="A21" s="265" t="s">
        <v>230</v>
      </c>
      <c r="B21" s="265"/>
      <c r="C21" s="265"/>
      <c r="D21" s="265"/>
      <c r="E21" s="265"/>
      <c r="F21" s="265"/>
    </row>
    <row r="22" spans="1:26" customFormat="1" x14ac:dyDescent="0.2">
      <c r="A22" s="5"/>
      <c r="B22" s="38"/>
      <c r="C22" s="61"/>
      <c r="D22" s="275" t="s">
        <v>21</v>
      </c>
      <c r="E22" s="276"/>
      <c r="F22" s="276"/>
      <c r="G22" s="62"/>
      <c r="H22" s="38"/>
      <c r="I22" s="62"/>
      <c r="J22" s="62"/>
      <c r="K22" s="62"/>
      <c r="L22" s="62"/>
      <c r="M22" s="62"/>
      <c r="N22" s="62"/>
      <c r="O22" s="62"/>
      <c r="P22" s="62"/>
      <c r="Q22" s="62"/>
      <c r="R22" s="62"/>
      <c r="S22" s="62"/>
      <c r="T22" s="62"/>
      <c r="U22" s="62"/>
      <c r="V22" s="62"/>
      <c r="W22" s="62"/>
      <c r="X22" s="62"/>
      <c r="Y22" s="62"/>
      <c r="Z22" s="62"/>
    </row>
    <row r="23" spans="1:26" customFormat="1" ht="15" x14ac:dyDescent="0.2">
      <c r="A23" s="63"/>
      <c r="B23" s="64" t="s">
        <v>22</v>
      </c>
      <c r="C23" s="65" t="s">
        <v>178</v>
      </c>
      <c r="D23" s="66" t="s">
        <v>26</v>
      </c>
      <c r="E23" s="65" t="s">
        <v>27</v>
      </c>
      <c r="F23" s="65" t="s">
        <v>28</v>
      </c>
      <c r="G23" s="4"/>
      <c r="H23" s="67"/>
      <c r="I23" s="6"/>
      <c r="J23" s="6"/>
      <c r="K23" s="6"/>
      <c r="L23" s="6"/>
      <c r="M23" s="6"/>
      <c r="N23" s="6"/>
      <c r="O23" s="6"/>
      <c r="P23" s="6"/>
      <c r="Q23" s="6"/>
      <c r="R23" s="6"/>
      <c r="S23" s="6"/>
      <c r="T23" s="6"/>
      <c r="U23" s="6"/>
      <c r="V23" s="6"/>
      <c r="W23" s="6"/>
      <c r="X23" s="6"/>
      <c r="Y23" s="6"/>
      <c r="Z23" s="6"/>
    </row>
    <row r="24" spans="1:26" customFormat="1" ht="15" x14ac:dyDescent="0.2">
      <c r="A24" s="68" t="s">
        <v>58</v>
      </c>
      <c r="B24" s="58" t="s">
        <v>29</v>
      </c>
      <c r="C24" s="69"/>
      <c r="D24" s="78"/>
      <c r="E24" s="9"/>
      <c r="F24" s="70">
        <f>D24*E24</f>
        <v>0</v>
      </c>
      <c r="G24" s="4"/>
      <c r="H24" s="7"/>
      <c r="I24" s="4"/>
      <c r="J24" s="4"/>
      <c r="K24" s="4"/>
      <c r="L24" s="4"/>
      <c r="M24" s="4"/>
      <c r="N24" s="4"/>
      <c r="O24" s="4"/>
      <c r="P24" s="4"/>
      <c r="Q24" s="4"/>
      <c r="R24" s="4"/>
      <c r="S24" s="4"/>
      <c r="T24" s="4"/>
      <c r="U24" s="4"/>
      <c r="V24" s="4"/>
      <c r="W24" s="4"/>
      <c r="X24" s="4"/>
      <c r="Y24" s="4"/>
      <c r="Z24" s="4"/>
    </row>
    <row r="25" spans="1:26" customFormat="1" ht="30" x14ac:dyDescent="0.2">
      <c r="A25" s="57" t="s">
        <v>59</v>
      </c>
      <c r="B25" s="59" t="s">
        <v>125</v>
      </c>
      <c r="C25" s="9"/>
      <c r="D25" s="71"/>
      <c r="E25" s="72"/>
      <c r="F25" s="72"/>
      <c r="G25" s="4"/>
      <c r="H25" s="67"/>
      <c r="I25" s="4"/>
      <c r="J25" s="4"/>
      <c r="K25" s="4"/>
      <c r="L25" s="4"/>
      <c r="M25" s="4"/>
      <c r="N25" s="4"/>
      <c r="O25" s="4"/>
      <c r="P25" s="4"/>
      <c r="Q25" s="4"/>
      <c r="R25" s="4"/>
      <c r="S25" s="4"/>
      <c r="T25" s="4"/>
      <c r="U25" s="4"/>
      <c r="V25" s="4"/>
      <c r="W25" s="4"/>
      <c r="X25" s="4"/>
      <c r="Y25" s="4"/>
      <c r="Z25" s="4"/>
    </row>
    <row r="26" spans="1:26" customFormat="1" ht="30" x14ac:dyDescent="0.2">
      <c r="A26" s="57" t="s">
        <v>60</v>
      </c>
      <c r="B26" s="59" t="s">
        <v>153</v>
      </c>
      <c r="C26" s="9"/>
      <c r="D26" s="71"/>
      <c r="E26" s="72"/>
      <c r="F26" s="72"/>
      <c r="G26" s="4"/>
      <c r="H26" s="7"/>
      <c r="I26" s="6"/>
      <c r="J26" s="6"/>
      <c r="K26" s="6"/>
      <c r="L26" s="6"/>
      <c r="M26" s="6"/>
      <c r="N26" s="6"/>
      <c r="O26" s="6"/>
      <c r="P26" s="6"/>
      <c r="Q26" s="6"/>
      <c r="R26" s="6"/>
      <c r="S26" s="6"/>
      <c r="T26" s="6"/>
      <c r="U26" s="6"/>
      <c r="V26" s="6"/>
      <c r="W26" s="6"/>
      <c r="X26" s="6"/>
      <c r="Y26" s="6"/>
      <c r="Z26" s="6"/>
    </row>
    <row r="27" spans="1:26" customFormat="1" ht="15" x14ac:dyDescent="0.2">
      <c r="A27" s="8"/>
      <c r="B27" s="19"/>
      <c r="C27" s="73"/>
      <c r="D27" s="71"/>
      <c r="E27" s="72"/>
      <c r="F27" s="72"/>
      <c r="G27" s="4"/>
      <c r="H27" s="7"/>
      <c r="I27" s="6"/>
      <c r="J27" s="6"/>
      <c r="K27" s="6"/>
      <c r="L27" s="6"/>
      <c r="M27" s="6"/>
      <c r="N27" s="6"/>
      <c r="O27" s="6"/>
      <c r="P27" s="6"/>
      <c r="Q27" s="6"/>
      <c r="R27" s="6"/>
      <c r="S27" s="6"/>
      <c r="T27" s="6"/>
      <c r="U27" s="6"/>
      <c r="V27" s="6"/>
      <c r="W27" s="6"/>
      <c r="X27" s="6"/>
      <c r="Y27" s="6"/>
      <c r="Z27" s="6"/>
    </row>
    <row r="28" spans="1:26" customFormat="1" ht="15" x14ac:dyDescent="0.2">
      <c r="A28" s="57" t="s">
        <v>61</v>
      </c>
      <c r="B28" s="59" t="s">
        <v>179</v>
      </c>
      <c r="C28" s="9"/>
      <c r="D28" s="71"/>
      <c r="E28" s="72"/>
      <c r="F28" s="72"/>
      <c r="G28" s="4"/>
      <c r="H28" s="7"/>
      <c r="I28" s="6"/>
      <c r="J28" s="6"/>
      <c r="K28" s="6"/>
      <c r="L28" s="6"/>
      <c r="M28" s="6"/>
      <c r="N28" s="6"/>
      <c r="O28" s="6"/>
      <c r="P28" s="6"/>
      <c r="Q28" s="6"/>
      <c r="R28" s="6"/>
      <c r="S28" s="6"/>
      <c r="T28" s="6"/>
      <c r="U28" s="6"/>
      <c r="V28" s="6"/>
      <c r="W28" s="6"/>
      <c r="X28" s="6"/>
      <c r="Y28" s="6"/>
      <c r="Z28" s="6"/>
    </row>
    <row r="29" spans="1:26" customFormat="1" ht="15" x14ac:dyDescent="0.2">
      <c r="A29" s="8"/>
      <c r="B29" s="19"/>
      <c r="C29" s="73"/>
      <c r="D29" s="71"/>
      <c r="E29" s="72"/>
      <c r="F29" s="72"/>
      <c r="G29" s="4"/>
      <c r="H29" s="7"/>
      <c r="I29" s="6"/>
      <c r="J29" s="6"/>
      <c r="K29" s="6"/>
      <c r="L29" s="6"/>
      <c r="M29" s="6"/>
      <c r="N29" s="6"/>
      <c r="O29" s="6"/>
      <c r="P29" s="6"/>
      <c r="Q29" s="6"/>
      <c r="R29" s="6"/>
      <c r="S29" s="6"/>
      <c r="T29" s="6"/>
      <c r="U29" s="6"/>
      <c r="V29" s="6"/>
      <c r="W29" s="6"/>
      <c r="X29" s="6"/>
      <c r="Y29" s="6"/>
      <c r="Z29" s="6"/>
    </row>
    <row r="30" spans="1:26" customFormat="1" x14ac:dyDescent="0.2">
      <c r="A30" s="74"/>
      <c r="B30" s="75" t="s">
        <v>49</v>
      </c>
      <c r="C30" s="79">
        <f>SUM(C24:C29)</f>
        <v>0</v>
      </c>
      <c r="D30" s="76"/>
      <c r="E30" s="77"/>
      <c r="F30" s="77">
        <f>F24</f>
        <v>0</v>
      </c>
      <c r="G30" s="4"/>
      <c r="H30" s="67"/>
      <c r="I30" s="6"/>
      <c r="J30" s="6"/>
      <c r="K30" s="6"/>
      <c r="L30" s="6"/>
      <c r="M30" s="6"/>
      <c r="N30" s="6"/>
      <c r="O30" s="6"/>
      <c r="P30" s="6"/>
      <c r="Q30" s="6"/>
      <c r="R30" s="6"/>
      <c r="S30" s="6"/>
      <c r="T30" s="6"/>
      <c r="U30" s="6"/>
      <c r="V30" s="6"/>
      <c r="W30" s="6"/>
      <c r="X30" s="6"/>
      <c r="Y30" s="6"/>
      <c r="Z30" s="6"/>
    </row>
    <row r="31" spans="1:26" customFormat="1" ht="14" x14ac:dyDescent="0.2">
      <c r="A31" s="34"/>
      <c r="B31" s="24"/>
      <c r="C31" s="56"/>
      <c r="D31" s="60"/>
      <c r="E31" s="56"/>
      <c r="F31" s="56"/>
      <c r="G31" s="56"/>
      <c r="H31" s="24"/>
      <c r="I31" s="34"/>
      <c r="J31" s="34"/>
      <c r="K31" s="34"/>
      <c r="L31" s="34"/>
      <c r="M31" s="34"/>
      <c r="N31" s="34"/>
      <c r="O31" s="34"/>
      <c r="P31" s="34"/>
      <c r="Q31" s="34"/>
      <c r="R31" s="34"/>
      <c r="S31" s="34"/>
      <c r="T31" s="34"/>
      <c r="U31" s="34"/>
      <c r="V31" s="34"/>
      <c r="W31" s="34"/>
      <c r="X31" s="34"/>
      <c r="Y31" s="34"/>
      <c r="Z31" s="34"/>
    </row>
    <row r="32" spans="1:26" customFormat="1" ht="14" x14ac:dyDescent="0.2"/>
    <row r="33" customFormat="1" ht="14" x14ac:dyDescent="0.2"/>
    <row r="34" customFormat="1" ht="43" customHeight="1" x14ac:dyDescent="0.2"/>
    <row r="35" customFormat="1" ht="14" x14ac:dyDescent="0.2"/>
    <row r="36" customFormat="1" ht="35" customHeight="1" x14ac:dyDescent="0.2"/>
    <row r="37" customFormat="1" ht="14" x14ac:dyDescent="0.2"/>
    <row r="38" customFormat="1" ht="32" customHeight="1" x14ac:dyDescent="0.2"/>
    <row r="39" customFormat="1" ht="28" customHeight="1" x14ac:dyDescent="0.2"/>
    <row r="40" customFormat="1" ht="27" customHeight="1" x14ac:dyDescent="0.2"/>
    <row r="41" customFormat="1" ht="31" customHeight="1" x14ac:dyDescent="0.2"/>
    <row r="42" customFormat="1" ht="144" customHeight="1" x14ac:dyDescent="0.2"/>
    <row r="43" customFormat="1" ht="14" x14ac:dyDescent="0.2"/>
    <row r="44" customFormat="1" ht="14" x14ac:dyDescent="0.2"/>
    <row r="45" customFormat="1" ht="14" x14ac:dyDescent="0.2"/>
    <row r="46" customFormat="1" ht="14" x14ac:dyDescent="0.2"/>
    <row r="47" customFormat="1" ht="14" x14ac:dyDescent="0.2"/>
    <row r="48" customFormat="1" ht="37" customHeight="1" x14ac:dyDescent="0.2"/>
    <row r="49" customFormat="1" ht="14" x14ac:dyDescent="0.2"/>
    <row r="50" customFormat="1" ht="14" x14ac:dyDescent="0.2"/>
    <row r="51" customFormat="1" ht="14" x14ac:dyDescent="0.2"/>
    <row r="52" customFormat="1" ht="28" customHeight="1" x14ac:dyDescent="0.2"/>
    <row r="53" customFormat="1" ht="25" customHeight="1" x14ac:dyDescent="0.2"/>
    <row r="54" customFormat="1" ht="42" customHeight="1" x14ac:dyDescent="0.2"/>
    <row r="55" customFormat="1" ht="89" customHeight="1" x14ac:dyDescent="0.2"/>
    <row r="56" customFormat="1" ht="144" customHeight="1" x14ac:dyDescent="0.2"/>
    <row r="57" customFormat="1" ht="14" x14ac:dyDescent="0.2"/>
    <row r="58" customFormat="1" ht="14" x14ac:dyDescent="0.2"/>
    <row r="59" customFormat="1" ht="14" x14ac:dyDescent="0.2"/>
    <row r="60" customFormat="1" ht="14" x14ac:dyDescent="0.2"/>
    <row r="61" customFormat="1" ht="14" x14ac:dyDescent="0.2"/>
    <row r="62" customFormat="1" ht="14" x14ac:dyDescent="0.2"/>
    <row r="63" customFormat="1" ht="14" x14ac:dyDescent="0.2"/>
    <row r="64" customFormat="1" ht="14" x14ac:dyDescent="0.2"/>
    <row r="65" customFormat="1" ht="14" x14ac:dyDescent="0.2"/>
    <row r="66" customFormat="1" ht="14" x14ac:dyDescent="0.2"/>
    <row r="67" customFormat="1" ht="14" x14ac:dyDescent="0.2"/>
    <row r="68" customFormat="1" ht="14" x14ac:dyDescent="0.2"/>
    <row r="69" customFormat="1" ht="14" x14ac:dyDescent="0.2"/>
    <row r="70" customFormat="1" ht="14" x14ac:dyDescent="0.2"/>
    <row r="71" customFormat="1" ht="14" x14ac:dyDescent="0.2"/>
    <row r="72" customFormat="1" ht="14" x14ac:dyDescent="0.2"/>
    <row r="73" customFormat="1" ht="14" x14ac:dyDescent="0.2"/>
    <row r="74" customFormat="1" ht="14" x14ac:dyDescent="0.2"/>
    <row r="75" customFormat="1" ht="14" x14ac:dyDescent="0.2"/>
    <row r="76" customFormat="1" ht="14" x14ac:dyDescent="0.2"/>
    <row r="77" customFormat="1" ht="14" x14ac:dyDescent="0.2"/>
    <row r="78" customFormat="1" ht="14" x14ac:dyDescent="0.2"/>
    <row r="79" customFormat="1" ht="14" x14ac:dyDescent="0.2"/>
    <row r="80" customFormat="1" ht="14" x14ac:dyDescent="0.2"/>
    <row r="81" customFormat="1" ht="14" x14ac:dyDescent="0.2"/>
    <row r="82" customFormat="1" ht="14" x14ac:dyDescent="0.2"/>
    <row r="83" customFormat="1" ht="14" x14ac:dyDescent="0.2"/>
    <row r="84" customFormat="1" ht="14" x14ac:dyDescent="0.2"/>
    <row r="85" customFormat="1" ht="14" x14ac:dyDescent="0.2"/>
    <row r="86" customFormat="1" ht="14" x14ac:dyDescent="0.2"/>
    <row r="87" customFormat="1" ht="14" x14ac:dyDescent="0.2"/>
    <row r="88" customFormat="1" ht="14" x14ac:dyDescent="0.2"/>
    <row r="89" customFormat="1" ht="14" x14ac:dyDescent="0.2"/>
    <row r="90" customFormat="1" ht="14" x14ac:dyDescent="0.2"/>
    <row r="91" customFormat="1" ht="14" x14ac:dyDescent="0.2"/>
    <row r="92" customFormat="1" ht="14" x14ac:dyDescent="0.2"/>
    <row r="93" customFormat="1" ht="14" x14ac:dyDescent="0.2"/>
    <row r="94" customFormat="1" ht="14" x14ac:dyDescent="0.2"/>
    <row r="95" customFormat="1" ht="14" x14ac:dyDescent="0.2"/>
    <row r="96" customFormat="1" ht="14" x14ac:dyDescent="0.2"/>
    <row r="97" customFormat="1" ht="14" x14ac:dyDescent="0.2"/>
    <row r="98" customFormat="1" ht="14" x14ac:dyDescent="0.2"/>
    <row r="99" customFormat="1" ht="14" x14ac:dyDescent="0.2"/>
    <row r="100" customFormat="1" ht="14" x14ac:dyDescent="0.2"/>
    <row r="101" customFormat="1" ht="14" x14ac:dyDescent="0.2"/>
    <row r="102" customFormat="1" ht="14" x14ac:dyDescent="0.2"/>
    <row r="103" customFormat="1" ht="14" x14ac:dyDescent="0.2"/>
    <row r="104" customFormat="1" ht="14" x14ac:dyDescent="0.2"/>
    <row r="105" customFormat="1" ht="14" x14ac:dyDescent="0.2"/>
    <row r="106" customFormat="1" ht="14" x14ac:dyDescent="0.2"/>
    <row r="107" customFormat="1" ht="14" x14ac:dyDescent="0.2"/>
    <row r="108" customFormat="1" ht="14" x14ac:dyDescent="0.2"/>
    <row r="109" customFormat="1" ht="14" x14ac:dyDescent="0.2"/>
    <row r="110" customFormat="1" ht="14" x14ac:dyDescent="0.2"/>
    <row r="111" customFormat="1" ht="14" x14ac:dyDescent="0.2"/>
    <row r="112" customFormat="1" ht="14" x14ac:dyDescent="0.2"/>
    <row r="113" customFormat="1" ht="14" x14ac:dyDescent="0.2"/>
    <row r="114" customFormat="1" ht="14" x14ac:dyDescent="0.2"/>
    <row r="115" customFormat="1" ht="14" x14ac:dyDescent="0.2"/>
    <row r="116" customFormat="1" ht="14" x14ac:dyDescent="0.2"/>
    <row r="117" customFormat="1" ht="14" x14ac:dyDescent="0.2"/>
    <row r="118" customFormat="1" ht="14" x14ac:dyDescent="0.2"/>
    <row r="119" customFormat="1" ht="14" x14ac:dyDescent="0.2"/>
    <row r="120" customFormat="1" ht="14" x14ac:dyDescent="0.2"/>
    <row r="121" customFormat="1" ht="14" x14ac:dyDescent="0.2"/>
    <row r="122" customFormat="1" ht="14" x14ac:dyDescent="0.2"/>
    <row r="123" customFormat="1" ht="14" x14ac:dyDescent="0.2"/>
    <row r="124" customFormat="1" ht="14" x14ac:dyDescent="0.2"/>
    <row r="125" customFormat="1" ht="14" x14ac:dyDescent="0.2"/>
    <row r="126" customFormat="1" ht="14" x14ac:dyDescent="0.2"/>
    <row r="127" customFormat="1" ht="14" x14ac:dyDescent="0.2"/>
    <row r="128" customFormat="1" ht="14" x14ac:dyDescent="0.2"/>
    <row r="129" customFormat="1" ht="14" x14ac:dyDescent="0.2"/>
    <row r="130" customFormat="1" ht="14" x14ac:dyDescent="0.2"/>
    <row r="131" customFormat="1" ht="14" x14ac:dyDescent="0.2"/>
    <row r="132" customFormat="1" ht="14" x14ac:dyDescent="0.2"/>
    <row r="133" customFormat="1" ht="14" x14ac:dyDescent="0.2"/>
    <row r="134" customFormat="1" ht="14" x14ac:dyDescent="0.2"/>
    <row r="135" customFormat="1" ht="14" x14ac:dyDescent="0.2"/>
    <row r="136" customFormat="1" ht="14" x14ac:dyDescent="0.2"/>
    <row r="137" customFormat="1" ht="14" x14ac:dyDescent="0.2"/>
    <row r="138" customFormat="1" ht="14" x14ac:dyDescent="0.2"/>
    <row r="139" customFormat="1" ht="14" x14ac:dyDescent="0.2"/>
    <row r="140" customFormat="1" ht="14" x14ac:dyDescent="0.2"/>
    <row r="141" customFormat="1" ht="14" x14ac:dyDescent="0.2"/>
    <row r="142" customFormat="1" ht="14" x14ac:dyDescent="0.2"/>
    <row r="143" customFormat="1" ht="14" x14ac:dyDescent="0.2"/>
    <row r="144" customFormat="1" ht="14" x14ac:dyDescent="0.2"/>
    <row r="145" customFormat="1" ht="14" x14ac:dyDescent="0.2"/>
    <row r="146" customFormat="1" ht="14" x14ac:dyDescent="0.2"/>
    <row r="147" customFormat="1" ht="14" x14ac:dyDescent="0.2"/>
    <row r="148" customFormat="1" ht="14" x14ac:dyDescent="0.2"/>
    <row r="149" customFormat="1" ht="14" x14ac:dyDescent="0.2"/>
    <row r="150" customFormat="1" ht="14" x14ac:dyDescent="0.2"/>
    <row r="151" customFormat="1" ht="14" x14ac:dyDescent="0.2"/>
    <row r="152" customFormat="1" ht="14" x14ac:dyDescent="0.2"/>
    <row r="153" customFormat="1" ht="14" x14ac:dyDescent="0.2"/>
    <row r="154" customFormat="1" ht="14" x14ac:dyDescent="0.2"/>
    <row r="155" customFormat="1" ht="14" x14ac:dyDescent="0.2"/>
    <row r="156" customFormat="1" ht="14" x14ac:dyDescent="0.2"/>
    <row r="157" customFormat="1" ht="14" x14ac:dyDescent="0.2"/>
    <row r="158" customFormat="1" ht="14" x14ac:dyDescent="0.2"/>
    <row r="159" customFormat="1" ht="14" x14ac:dyDescent="0.2"/>
    <row r="160" customFormat="1" ht="14" x14ac:dyDescent="0.2"/>
    <row r="161" customFormat="1" ht="14" x14ac:dyDescent="0.2"/>
    <row r="162" customFormat="1" ht="14" x14ac:dyDescent="0.2"/>
    <row r="163" customFormat="1" ht="14" x14ac:dyDescent="0.2"/>
    <row r="164" customFormat="1" ht="14" x14ac:dyDescent="0.2"/>
    <row r="165" customFormat="1" ht="14" x14ac:dyDescent="0.2"/>
    <row r="166" customFormat="1" ht="14" x14ac:dyDescent="0.2"/>
    <row r="167" customFormat="1" ht="14" x14ac:dyDescent="0.2"/>
    <row r="168" customFormat="1" ht="14" x14ac:dyDescent="0.2"/>
    <row r="169" customFormat="1" ht="14" x14ac:dyDescent="0.2"/>
    <row r="170" customFormat="1" ht="14" x14ac:dyDescent="0.2"/>
    <row r="171" customFormat="1" ht="14" x14ac:dyDescent="0.2"/>
    <row r="172" customFormat="1" ht="14" x14ac:dyDescent="0.2"/>
    <row r="173" customFormat="1" ht="14" x14ac:dyDescent="0.2"/>
    <row r="174" customFormat="1" ht="14" x14ac:dyDescent="0.2"/>
    <row r="175" customFormat="1" ht="14" x14ac:dyDescent="0.2"/>
    <row r="176" customFormat="1" ht="14" x14ac:dyDescent="0.2"/>
    <row r="177" customFormat="1" ht="14" x14ac:dyDescent="0.2"/>
    <row r="178" customFormat="1" ht="14" x14ac:dyDescent="0.2"/>
    <row r="179" customFormat="1" ht="14" x14ac:dyDescent="0.2"/>
    <row r="180" customFormat="1" ht="14" x14ac:dyDescent="0.2"/>
    <row r="181" customFormat="1" ht="14" x14ac:dyDescent="0.2"/>
    <row r="182" customFormat="1" ht="14" x14ac:dyDescent="0.2"/>
    <row r="183" customFormat="1" ht="14" x14ac:dyDescent="0.2"/>
    <row r="184" customFormat="1" ht="14" x14ac:dyDescent="0.2"/>
    <row r="185" customFormat="1" ht="14" x14ac:dyDescent="0.2"/>
    <row r="186" customFormat="1" ht="14" x14ac:dyDescent="0.2"/>
    <row r="187" customFormat="1" ht="14" x14ac:dyDescent="0.2"/>
    <row r="188" customFormat="1" ht="14" x14ac:dyDescent="0.2"/>
    <row r="189" customFormat="1" ht="14" x14ac:dyDescent="0.2"/>
    <row r="190" customFormat="1" ht="14" x14ac:dyDescent="0.2"/>
    <row r="191" customFormat="1" ht="14" x14ac:dyDescent="0.2"/>
    <row r="192" customFormat="1" ht="14" x14ac:dyDescent="0.2"/>
    <row r="193" customFormat="1" ht="14" x14ac:dyDescent="0.2"/>
    <row r="194" customFormat="1" ht="14" x14ac:dyDescent="0.2"/>
    <row r="195" customFormat="1" ht="14" x14ac:dyDescent="0.2"/>
    <row r="196" customFormat="1" ht="14" x14ac:dyDescent="0.2"/>
    <row r="197" customFormat="1" ht="14" x14ac:dyDescent="0.2"/>
    <row r="198" customFormat="1" ht="14" x14ac:dyDescent="0.2"/>
    <row r="199" customFormat="1" ht="14" x14ac:dyDescent="0.2"/>
    <row r="200" customFormat="1" ht="14" x14ac:dyDescent="0.2"/>
    <row r="201" customFormat="1" ht="14" x14ac:dyDescent="0.2"/>
    <row r="202" customFormat="1" ht="14" x14ac:dyDescent="0.2"/>
    <row r="203" customFormat="1" ht="14" x14ac:dyDescent="0.2"/>
    <row r="204" customFormat="1" ht="14" x14ac:dyDescent="0.2"/>
    <row r="205" customFormat="1" ht="14" x14ac:dyDescent="0.2"/>
    <row r="206" customFormat="1" ht="14" x14ac:dyDescent="0.2"/>
    <row r="207" customFormat="1" ht="14" x14ac:dyDescent="0.2"/>
    <row r="208" customFormat="1" ht="14" x14ac:dyDescent="0.2"/>
    <row r="209" customFormat="1" ht="14" x14ac:dyDescent="0.2"/>
    <row r="210" customFormat="1" ht="14" x14ac:dyDescent="0.2"/>
    <row r="211" customFormat="1" ht="14" x14ac:dyDescent="0.2"/>
    <row r="212" customFormat="1" ht="14" x14ac:dyDescent="0.2"/>
    <row r="213" customFormat="1" ht="14" x14ac:dyDescent="0.2"/>
    <row r="214" customFormat="1" ht="14" x14ac:dyDescent="0.2"/>
    <row r="215" customFormat="1" ht="14" x14ac:dyDescent="0.2"/>
    <row r="216" customFormat="1" ht="14" x14ac:dyDescent="0.2"/>
    <row r="217" customFormat="1" ht="14" x14ac:dyDescent="0.2"/>
    <row r="218" customFormat="1" ht="14" x14ac:dyDescent="0.2"/>
    <row r="219" customFormat="1" ht="14" x14ac:dyDescent="0.2"/>
    <row r="220" customFormat="1" ht="14" x14ac:dyDescent="0.2"/>
    <row r="221" customFormat="1" ht="14" x14ac:dyDescent="0.2"/>
    <row r="222" customFormat="1" ht="14" x14ac:dyDescent="0.2"/>
    <row r="223" customFormat="1" ht="14" x14ac:dyDescent="0.2"/>
    <row r="224" customFormat="1" ht="14" x14ac:dyDescent="0.2"/>
    <row r="225" customFormat="1" ht="14" x14ac:dyDescent="0.2"/>
    <row r="226" customFormat="1" ht="14" x14ac:dyDescent="0.2"/>
    <row r="227" customFormat="1" ht="14" x14ac:dyDescent="0.2"/>
    <row r="228" customFormat="1" ht="14" x14ac:dyDescent="0.2"/>
    <row r="229" customFormat="1" ht="14" x14ac:dyDescent="0.2"/>
    <row r="230" customFormat="1" ht="14" x14ac:dyDescent="0.2"/>
    <row r="231" customFormat="1" ht="14" x14ac:dyDescent="0.2"/>
    <row r="232" customFormat="1" ht="14" x14ac:dyDescent="0.2"/>
    <row r="233" customFormat="1" ht="14" x14ac:dyDescent="0.2"/>
    <row r="234" customFormat="1" ht="14" x14ac:dyDescent="0.2"/>
    <row r="235" customFormat="1" ht="14" x14ac:dyDescent="0.2"/>
    <row r="236" customFormat="1" ht="14" x14ac:dyDescent="0.2"/>
    <row r="237" customFormat="1" ht="14" x14ac:dyDescent="0.2"/>
    <row r="238" customFormat="1" ht="14" x14ac:dyDescent="0.2"/>
    <row r="239" customFormat="1" ht="14" x14ac:dyDescent="0.2"/>
    <row r="240" customFormat="1" ht="14" x14ac:dyDescent="0.2"/>
    <row r="241" customFormat="1" ht="14" x14ac:dyDescent="0.2"/>
    <row r="242" customFormat="1" ht="14" x14ac:dyDescent="0.2"/>
    <row r="243" customFormat="1" ht="14" x14ac:dyDescent="0.2"/>
    <row r="244" customFormat="1" ht="14" x14ac:dyDescent="0.2"/>
    <row r="245" customFormat="1" ht="14" x14ac:dyDescent="0.2"/>
    <row r="246" customFormat="1" ht="14" x14ac:dyDescent="0.2"/>
    <row r="247" customFormat="1" ht="14" x14ac:dyDescent="0.2"/>
    <row r="248" customFormat="1" ht="14" x14ac:dyDescent="0.2"/>
    <row r="249" customFormat="1" ht="14" x14ac:dyDescent="0.2"/>
    <row r="250" customFormat="1" ht="14" x14ac:dyDescent="0.2"/>
    <row r="251" customFormat="1" ht="14" x14ac:dyDescent="0.2"/>
    <row r="252" customFormat="1" ht="14" x14ac:dyDescent="0.2"/>
    <row r="253" customFormat="1" ht="14" x14ac:dyDescent="0.2"/>
    <row r="254" customFormat="1" ht="14" x14ac:dyDescent="0.2"/>
    <row r="255" customFormat="1" ht="14" x14ac:dyDescent="0.2"/>
    <row r="256" customFormat="1" ht="14" x14ac:dyDescent="0.2"/>
    <row r="257" customFormat="1" ht="14" x14ac:dyDescent="0.2"/>
    <row r="258" customFormat="1" ht="14" x14ac:dyDescent="0.2"/>
    <row r="259" customFormat="1" ht="14" x14ac:dyDescent="0.2"/>
    <row r="260" customFormat="1" ht="14" x14ac:dyDescent="0.2"/>
    <row r="261" customFormat="1" ht="14" x14ac:dyDescent="0.2"/>
    <row r="262" customFormat="1" ht="14" x14ac:dyDescent="0.2"/>
    <row r="263" customFormat="1" ht="14" x14ac:dyDescent="0.2"/>
    <row r="264" customFormat="1" ht="14" x14ac:dyDescent="0.2"/>
    <row r="265" customFormat="1" ht="14" x14ac:dyDescent="0.2"/>
    <row r="266" customFormat="1" ht="14" x14ac:dyDescent="0.2"/>
    <row r="267" customFormat="1" ht="14" x14ac:dyDescent="0.2"/>
    <row r="268" customFormat="1" ht="14" x14ac:dyDescent="0.2"/>
    <row r="269" customFormat="1" ht="14" x14ac:dyDescent="0.2"/>
    <row r="270" customFormat="1" ht="14" x14ac:dyDescent="0.2"/>
    <row r="271" customFormat="1" ht="14" x14ac:dyDescent="0.2"/>
    <row r="272" customFormat="1" ht="14" x14ac:dyDescent="0.2"/>
    <row r="273" customFormat="1" ht="14" x14ac:dyDescent="0.2"/>
    <row r="274" customFormat="1" ht="14" x14ac:dyDescent="0.2"/>
    <row r="275" customFormat="1" ht="14" x14ac:dyDescent="0.2"/>
    <row r="276" customFormat="1" ht="14" x14ac:dyDescent="0.2"/>
    <row r="277" customFormat="1" ht="14" x14ac:dyDescent="0.2"/>
    <row r="278" customFormat="1" ht="14" x14ac:dyDescent="0.2"/>
    <row r="279" customFormat="1" ht="14" x14ac:dyDescent="0.2"/>
    <row r="280" customFormat="1" ht="14" x14ac:dyDescent="0.2"/>
    <row r="281" customFormat="1" ht="14" x14ac:dyDescent="0.2"/>
    <row r="282" customFormat="1" ht="14" x14ac:dyDescent="0.2"/>
    <row r="283" customFormat="1" ht="14" x14ac:dyDescent="0.2"/>
    <row r="284" customFormat="1" ht="14" x14ac:dyDescent="0.2"/>
    <row r="285" customFormat="1" ht="14" x14ac:dyDescent="0.2"/>
    <row r="286" customFormat="1" ht="14" x14ac:dyDescent="0.2"/>
    <row r="287" customFormat="1" ht="14" x14ac:dyDescent="0.2"/>
    <row r="288" customFormat="1" ht="14" x14ac:dyDescent="0.2"/>
    <row r="289" customFormat="1" ht="14" x14ac:dyDescent="0.2"/>
    <row r="290" customFormat="1" ht="14" x14ac:dyDescent="0.2"/>
    <row r="291" customFormat="1" ht="14" x14ac:dyDescent="0.2"/>
    <row r="292" customFormat="1" ht="14" x14ac:dyDescent="0.2"/>
    <row r="293" customFormat="1" ht="14" x14ac:dyDescent="0.2"/>
    <row r="294" customFormat="1" ht="14" x14ac:dyDescent="0.2"/>
    <row r="295" customFormat="1" ht="14" x14ac:dyDescent="0.2"/>
    <row r="296" customFormat="1" ht="14" x14ac:dyDescent="0.2"/>
    <row r="297" customFormat="1" ht="14" x14ac:dyDescent="0.2"/>
    <row r="298" customFormat="1" ht="14" x14ac:dyDescent="0.2"/>
    <row r="299" customFormat="1" ht="14" x14ac:dyDescent="0.2"/>
    <row r="300" customFormat="1" ht="14" x14ac:dyDescent="0.2"/>
    <row r="301" customFormat="1" ht="14" x14ac:dyDescent="0.2"/>
    <row r="302" customFormat="1" ht="14" x14ac:dyDescent="0.2"/>
    <row r="303" customFormat="1" ht="14" x14ac:dyDescent="0.2"/>
    <row r="304" customFormat="1" ht="14" x14ac:dyDescent="0.2"/>
    <row r="305" customFormat="1" ht="14" x14ac:dyDescent="0.2"/>
    <row r="306" customFormat="1" ht="14" x14ac:dyDescent="0.2"/>
    <row r="307" customFormat="1" ht="14" x14ac:dyDescent="0.2"/>
    <row r="308" customFormat="1" ht="14" x14ac:dyDescent="0.2"/>
    <row r="309" customFormat="1" ht="14" x14ac:dyDescent="0.2"/>
    <row r="310" customFormat="1" ht="14" x14ac:dyDescent="0.2"/>
    <row r="311" customFormat="1" ht="14" x14ac:dyDescent="0.2"/>
    <row r="312" customFormat="1" ht="14" x14ac:dyDescent="0.2"/>
    <row r="313" customFormat="1" ht="14" x14ac:dyDescent="0.2"/>
    <row r="314" customFormat="1" ht="14" x14ac:dyDescent="0.2"/>
    <row r="315" customFormat="1" ht="14" x14ac:dyDescent="0.2"/>
    <row r="316" customFormat="1" ht="14" x14ac:dyDescent="0.2"/>
    <row r="317" customFormat="1" ht="14" x14ac:dyDescent="0.2"/>
    <row r="318" customFormat="1" ht="14" x14ac:dyDescent="0.2"/>
    <row r="319" customFormat="1" ht="14" x14ac:dyDescent="0.2"/>
    <row r="320" customFormat="1" ht="14" x14ac:dyDescent="0.2"/>
    <row r="321" customFormat="1" ht="14" x14ac:dyDescent="0.2"/>
    <row r="322" customFormat="1" ht="14" x14ac:dyDescent="0.2"/>
    <row r="323" customFormat="1" ht="14" x14ac:dyDescent="0.2"/>
    <row r="324" customFormat="1" ht="14" x14ac:dyDescent="0.2"/>
    <row r="325" customFormat="1" ht="14" x14ac:dyDescent="0.2"/>
    <row r="326" customFormat="1" ht="14" x14ac:dyDescent="0.2"/>
    <row r="327" customFormat="1" ht="14" x14ac:dyDescent="0.2"/>
    <row r="328" customFormat="1" ht="14" x14ac:dyDescent="0.2"/>
    <row r="329" customFormat="1" ht="14" x14ac:dyDescent="0.2"/>
    <row r="330" customFormat="1" ht="14" x14ac:dyDescent="0.2"/>
    <row r="331" customFormat="1" ht="14" x14ac:dyDescent="0.2"/>
    <row r="332" customFormat="1" ht="14" x14ac:dyDescent="0.2"/>
    <row r="333" customFormat="1" ht="14" x14ac:dyDescent="0.2"/>
    <row r="334" customFormat="1" ht="14" x14ac:dyDescent="0.2"/>
    <row r="335" customFormat="1" ht="14" x14ac:dyDescent="0.2"/>
    <row r="336" customFormat="1" ht="14" x14ac:dyDescent="0.2"/>
    <row r="337" customFormat="1" ht="14" x14ac:dyDescent="0.2"/>
    <row r="338" customFormat="1" ht="14" x14ac:dyDescent="0.2"/>
    <row r="339" customFormat="1" ht="14" x14ac:dyDescent="0.2"/>
    <row r="340" customFormat="1" ht="14" x14ac:dyDescent="0.2"/>
    <row r="341" customFormat="1" ht="14" x14ac:dyDescent="0.2"/>
    <row r="342" customFormat="1" ht="14" x14ac:dyDescent="0.2"/>
    <row r="343" customFormat="1" ht="14" x14ac:dyDescent="0.2"/>
    <row r="344" customFormat="1" ht="14" x14ac:dyDescent="0.2"/>
    <row r="345" customFormat="1" ht="14" x14ac:dyDescent="0.2"/>
    <row r="346" customFormat="1" ht="14" x14ac:dyDescent="0.2"/>
    <row r="347" customFormat="1" ht="14" x14ac:dyDescent="0.2"/>
    <row r="348" customFormat="1" ht="14" x14ac:dyDescent="0.2"/>
    <row r="349" customFormat="1" ht="14" x14ac:dyDescent="0.2"/>
    <row r="350" customFormat="1" ht="14" x14ac:dyDescent="0.2"/>
    <row r="351" customFormat="1" ht="14" x14ac:dyDescent="0.2"/>
    <row r="352" customFormat="1" ht="14" x14ac:dyDescent="0.2"/>
    <row r="353" customFormat="1" ht="14" x14ac:dyDescent="0.2"/>
    <row r="354" customFormat="1" ht="14" x14ac:dyDescent="0.2"/>
    <row r="355" customFormat="1" ht="14" x14ac:dyDescent="0.2"/>
    <row r="356" customFormat="1" ht="14" x14ac:dyDescent="0.2"/>
    <row r="357" customFormat="1" ht="14" x14ac:dyDescent="0.2"/>
    <row r="358" customFormat="1" ht="14" x14ac:dyDescent="0.2"/>
    <row r="359" customFormat="1" ht="14" x14ac:dyDescent="0.2"/>
    <row r="360" customFormat="1" ht="14" x14ac:dyDescent="0.2"/>
    <row r="361" customFormat="1" ht="14" x14ac:dyDescent="0.2"/>
    <row r="362" customFormat="1" ht="14" x14ac:dyDescent="0.2"/>
    <row r="363" customFormat="1" ht="14" x14ac:dyDescent="0.2"/>
    <row r="364" customFormat="1" ht="14" x14ac:dyDescent="0.2"/>
    <row r="365" customFormat="1" ht="14" x14ac:dyDescent="0.2"/>
    <row r="366" customFormat="1" ht="14" x14ac:dyDescent="0.2"/>
    <row r="367" customFormat="1" ht="14" x14ac:dyDescent="0.2"/>
    <row r="368" customFormat="1" ht="14" x14ac:dyDescent="0.2"/>
    <row r="369" customFormat="1" ht="14" x14ac:dyDescent="0.2"/>
    <row r="370" customFormat="1" ht="14" x14ac:dyDescent="0.2"/>
    <row r="371" customFormat="1" ht="14" x14ac:dyDescent="0.2"/>
    <row r="372" customFormat="1" ht="14" x14ac:dyDescent="0.2"/>
    <row r="373" customFormat="1" ht="14" x14ac:dyDescent="0.2"/>
    <row r="374" customFormat="1" ht="14" x14ac:dyDescent="0.2"/>
    <row r="375" customFormat="1" ht="14" x14ac:dyDescent="0.2"/>
    <row r="376" customFormat="1" ht="14" x14ac:dyDescent="0.2"/>
    <row r="377" customFormat="1" ht="14" x14ac:dyDescent="0.2"/>
    <row r="378" customFormat="1" ht="14" x14ac:dyDescent="0.2"/>
    <row r="379" customFormat="1" ht="14" x14ac:dyDescent="0.2"/>
    <row r="380" customFormat="1" ht="14" x14ac:dyDescent="0.2"/>
    <row r="381" customFormat="1" ht="14" x14ac:dyDescent="0.2"/>
    <row r="382" customFormat="1" ht="14" x14ac:dyDescent="0.2"/>
    <row r="383" customFormat="1" ht="14" x14ac:dyDescent="0.2"/>
    <row r="384" customFormat="1" ht="14" x14ac:dyDescent="0.2"/>
    <row r="385" customFormat="1" ht="14" x14ac:dyDescent="0.2"/>
    <row r="386" customFormat="1" ht="14" x14ac:dyDescent="0.2"/>
    <row r="387" customFormat="1" ht="14" x14ac:dyDescent="0.2"/>
    <row r="388" customFormat="1" ht="14" x14ac:dyDescent="0.2"/>
    <row r="389" customFormat="1" ht="14" x14ac:dyDescent="0.2"/>
    <row r="390" customFormat="1" ht="14" x14ac:dyDescent="0.2"/>
    <row r="391" customFormat="1" ht="14" x14ac:dyDescent="0.2"/>
    <row r="392" customFormat="1" ht="14" x14ac:dyDescent="0.2"/>
    <row r="393" customFormat="1" ht="14" x14ac:dyDescent="0.2"/>
    <row r="394" customFormat="1" ht="14" x14ac:dyDescent="0.2"/>
    <row r="395" customFormat="1" ht="14" x14ac:dyDescent="0.2"/>
    <row r="396" customFormat="1" ht="14" x14ac:dyDescent="0.2"/>
    <row r="397" customFormat="1" ht="14" x14ac:dyDescent="0.2"/>
    <row r="398" customFormat="1" ht="14" x14ac:dyDescent="0.2"/>
    <row r="399" customFormat="1" ht="14" x14ac:dyDescent="0.2"/>
    <row r="400" customFormat="1" ht="14" x14ac:dyDescent="0.2"/>
    <row r="401" customFormat="1" ht="14" x14ac:dyDescent="0.2"/>
    <row r="402" customFormat="1" ht="14" x14ac:dyDescent="0.2"/>
    <row r="403" customFormat="1" ht="14" x14ac:dyDescent="0.2"/>
    <row r="404" customFormat="1" ht="14" x14ac:dyDescent="0.2"/>
    <row r="405" customFormat="1" ht="14" x14ac:dyDescent="0.2"/>
    <row r="406" customFormat="1" ht="14" x14ac:dyDescent="0.2"/>
    <row r="407" customFormat="1" ht="14" x14ac:dyDescent="0.2"/>
    <row r="408" customFormat="1" ht="14" x14ac:dyDescent="0.2"/>
    <row r="409" customFormat="1" ht="14" x14ac:dyDescent="0.2"/>
    <row r="410" customFormat="1" ht="14" x14ac:dyDescent="0.2"/>
    <row r="411" customFormat="1" ht="14" x14ac:dyDescent="0.2"/>
    <row r="412" customFormat="1" ht="14" x14ac:dyDescent="0.2"/>
    <row r="413" customFormat="1" ht="14" x14ac:dyDescent="0.2"/>
    <row r="414" customFormat="1" ht="14" x14ac:dyDescent="0.2"/>
    <row r="415" customFormat="1" ht="14" x14ac:dyDescent="0.2"/>
    <row r="416" customFormat="1" ht="14" x14ac:dyDescent="0.2"/>
    <row r="417" customFormat="1" ht="14" x14ac:dyDescent="0.2"/>
    <row r="418" customFormat="1" ht="14" x14ac:dyDescent="0.2"/>
    <row r="419" customFormat="1" ht="14" x14ac:dyDescent="0.2"/>
    <row r="420" customFormat="1" ht="14" x14ac:dyDescent="0.2"/>
    <row r="421" customFormat="1" ht="14" x14ac:dyDescent="0.2"/>
    <row r="422" customFormat="1" ht="14" x14ac:dyDescent="0.2"/>
    <row r="423" customFormat="1" ht="14" x14ac:dyDescent="0.2"/>
    <row r="424" customFormat="1" ht="14" x14ac:dyDescent="0.2"/>
    <row r="425" customFormat="1" ht="14" x14ac:dyDescent="0.2"/>
    <row r="426" customFormat="1" ht="14" x14ac:dyDescent="0.2"/>
    <row r="427" customFormat="1" ht="14" x14ac:dyDescent="0.2"/>
    <row r="428" customFormat="1" ht="14" x14ac:dyDescent="0.2"/>
    <row r="429" customFormat="1" ht="14" x14ac:dyDescent="0.2"/>
    <row r="430" customFormat="1" ht="14" x14ac:dyDescent="0.2"/>
    <row r="431" customFormat="1" ht="14" x14ac:dyDescent="0.2"/>
    <row r="432" customFormat="1" ht="14" x14ac:dyDescent="0.2"/>
    <row r="433" customFormat="1" ht="14" x14ac:dyDescent="0.2"/>
    <row r="434" customFormat="1" ht="14" x14ac:dyDescent="0.2"/>
    <row r="435" customFormat="1" ht="14" x14ac:dyDescent="0.2"/>
    <row r="436" customFormat="1" ht="14" x14ac:dyDescent="0.2"/>
    <row r="437" customFormat="1" ht="14" x14ac:dyDescent="0.2"/>
    <row r="438" customFormat="1" ht="14" x14ac:dyDescent="0.2"/>
    <row r="439" customFormat="1" ht="14" x14ac:dyDescent="0.2"/>
    <row r="440" customFormat="1" ht="14" x14ac:dyDescent="0.2"/>
  </sheetData>
  <sheetProtection sheet="1" selectLockedCells="1"/>
  <mergeCells count="15">
    <mergeCell ref="A6:F6"/>
    <mergeCell ref="A1:F1"/>
    <mergeCell ref="A2:F2"/>
    <mergeCell ref="A4:F4"/>
    <mergeCell ref="A8:F8"/>
    <mergeCell ref="D22:F22"/>
    <mergeCell ref="A21:F21"/>
    <mergeCell ref="A18:F18"/>
    <mergeCell ref="A10:D10"/>
    <mergeCell ref="A12:B12"/>
    <mergeCell ref="C12:F12"/>
    <mergeCell ref="A14:B14"/>
    <mergeCell ref="C14:F14"/>
    <mergeCell ref="A16:B16"/>
    <mergeCell ref="C16:F16"/>
  </mergeCells>
  <conditionalFormatting sqref="C30">
    <cfRule type="cellIs" dxfId="0" priority="1" operator="greaterThan">
      <formula>17500</formula>
    </cfRule>
  </conditionalFormatting>
  <pageMargins left="0.45" right="0.45" top="1.25" bottom="0.75" header="0.3" footer="0.3"/>
  <pageSetup scale="90" orientation="portrait" horizontalDpi="0" verticalDpi="0"/>
  <headerFooter differentFirst="1">
    <oddFooter>&amp;C&amp;"Arial,Italic"&amp;11 2024 FireSmart Community Funding and Supports (Nov. 2023)
WS3 Page &amp;P - as of &amp;D</oddFooter>
    <firstHeader>&amp;C&amp;G</firstHeader>
    <firstFooter>&amp;C&amp;"Arial,Italic"&amp;11&amp;K000000 2025 FireSmart Community Funding and Supports
Claims WS3 Page &amp;P - as of &amp;D</firstFooter>
  </headerFooter>
  <legacyDrawingHF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a7958919-2750-41d5-8eed-df53b0650c5b" xsi:nil="true"/>
    <lcf76f155ced4ddcb4097134ff3c332f xmlns="eca934a5-ded2-4403-a8ee-48e7b73658e8">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F1CB4380F89FA438DB1B7079EF0F328" ma:contentTypeVersion="12" ma:contentTypeDescription="Create a new document." ma:contentTypeScope="" ma:versionID="9a947b0e8be697e03902064501ffdf68">
  <xsd:schema xmlns:xsd="http://www.w3.org/2001/XMLSchema" xmlns:xs="http://www.w3.org/2001/XMLSchema" xmlns:p="http://schemas.microsoft.com/office/2006/metadata/properties" xmlns:ns2="eca934a5-ded2-4403-a8ee-48e7b73658e8" xmlns:ns3="a7958919-2750-41d5-8eed-df53b0650c5b" targetNamespace="http://schemas.microsoft.com/office/2006/metadata/properties" ma:root="true" ma:fieldsID="f0ed3687c8cc65c76f57c946471bf8e3" ns2:_="" ns3:_="">
    <xsd:import namespace="eca934a5-ded2-4403-a8ee-48e7b73658e8"/>
    <xsd:import namespace="a7958919-2750-41d5-8eed-df53b0650c5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a934a5-ded2-4403-a8ee-48e7b73658e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9de91443-d191-4168-bdbd-f4a9221e823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Location" ma:index="16" nillable="true" ma:displayName="Location" ma:indexed="true"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958919-2750-41d5-8eed-df53b0650c5b"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8ffc6fc-4425-46b8-864f-7bdb3409143a}" ma:internalName="TaxCatchAll" ma:showField="CatchAllData" ma:web="a7958919-2750-41d5-8eed-df53b0650c5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AE3F174-13A6-42B6-9548-6E94C1B0E438}">
  <ds:schemaRefs>
    <ds:schemaRef ds:uri="http://schemas.microsoft.com/sharepoint/v3/contenttype/forms"/>
  </ds:schemaRefs>
</ds:datastoreItem>
</file>

<file path=customXml/itemProps2.xml><?xml version="1.0" encoding="utf-8"?>
<ds:datastoreItem xmlns:ds="http://schemas.openxmlformats.org/officeDocument/2006/customXml" ds:itemID="{BA53DD0B-4E4A-4BBD-918C-EBC11F12D0E8}">
  <ds:schemaRefs>
    <ds:schemaRef ds:uri="http://schemas.microsoft.com/office/2006/metadata/properties"/>
    <ds:schemaRef ds:uri="eca934a5-ded2-4403-a8ee-48e7b73658e8"/>
    <ds:schemaRef ds:uri="http://schemas.microsoft.com/office/infopath/2007/PartnerControls"/>
    <ds:schemaRef ds:uri="http://purl.org/dc/elements/1.1/"/>
    <ds:schemaRef ds:uri="http://schemas.microsoft.com/office/2006/documentManagement/types"/>
    <ds:schemaRef ds:uri="http://purl.org/dc/terms/"/>
    <ds:schemaRef ds:uri="http://schemas.openxmlformats.org/package/2006/metadata/core-properties"/>
    <ds:schemaRef ds:uri="a7958919-2750-41d5-8eed-df53b0650c5b"/>
    <ds:schemaRef ds:uri="http://www.w3.org/XML/1998/namespace"/>
    <ds:schemaRef ds:uri="http://purl.org/dc/dcmitype/"/>
  </ds:schemaRefs>
</ds:datastoreItem>
</file>

<file path=customXml/itemProps3.xml><?xml version="1.0" encoding="utf-8"?>
<ds:datastoreItem xmlns:ds="http://schemas.openxmlformats.org/officeDocument/2006/customXml" ds:itemID="{A6656A59-A411-4048-B860-851CC00F9A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a934a5-ded2-4403-a8ee-48e7b73658e8"/>
    <ds:schemaRef ds:uri="a7958919-2750-41d5-8eed-df53b0650c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Claims Summary</vt:lpstr>
      <vt:lpstr>Claims WS1 FireSmart - YEAR 1</vt:lpstr>
      <vt:lpstr>Claims WS1 FireSmart - YEAR 2</vt:lpstr>
      <vt:lpstr>Claims WS3 CWRP</vt:lpstr>
      <vt:lpstr>'Claims WS1 FireSmart - YEAR 1'!Print_Area</vt:lpstr>
      <vt:lpstr>'Claims WS1 FireSmart - YEAR 2'!Print_Area</vt:lpstr>
      <vt:lpstr>'Claims WS3 CWRP'!Print_Area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Jonas Woodrow</cp:lastModifiedBy>
  <cp:lastPrinted>2023-12-20T19:11:49Z</cp:lastPrinted>
  <dcterms:created xsi:type="dcterms:W3CDTF">2022-03-17T19:41:54Z</dcterms:created>
  <dcterms:modified xsi:type="dcterms:W3CDTF">2025-07-04T19:02:50Z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0x0101004F1CB4380F89FA438DB1B7079EF0F328</vt:lpwstr>
  </property>
  <property fmtid="{D5CDD505-2E9C-101B-9397-08002B2CF9AE}" pid="3" name="MediaServiceImageTags">
    <vt:lpwstr/>
  </property>
</Properties>
</file>