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66925"/>
  <mc:AlternateContent xmlns:mc="http://schemas.openxmlformats.org/markup-compatibility/2006">
    <mc:Choice Requires="x15">
      <x15ac:absPath xmlns:x15ac="http://schemas.microsoft.com/office/spreadsheetml/2010/11/ac" url="/Volumes/VicDocs/V130-LOCAL GOVERNMENT PROGRAM SERVICES/60 - Programs/Community Resiliency Investment Program/FireSmart Community Funding &amp; Supports/Forms &amp; Materials for Applicants/2024/Application/"/>
    </mc:Choice>
  </mc:AlternateContent>
  <xr:revisionPtr revIDLastSave="0" documentId="13_ncr:1_{95DAEBE2-4055-1140-8F77-406486BFB592}" xr6:coauthVersionLast="47" xr6:coauthVersionMax="47" xr10:uidLastSave="{00000000-0000-0000-0000-000000000000}"/>
  <bookViews>
    <workbookView xWindow="1540" yWindow="500" windowWidth="36760" windowHeight="19680" activeTab="2" xr2:uid="{00000000-000D-0000-FFFF-FFFF00000000}"/>
  </bookViews>
  <sheets>
    <sheet name="Summary" sheetId="1" r:id="rId1"/>
    <sheet name="WS1 FireSmart - YEAR 1" sheetId="2" r:id="rId2"/>
    <sheet name="WS1 FireSmart - YEAR 2" sheetId="7" r:id="rId3"/>
    <sheet name="WS2 Fuel Management" sheetId="3" r:id="rId4"/>
    <sheet name="WS3 CWRP" sheetId="4" r:id="rId5"/>
    <sheet name="WS4 Direct Impact 2023" sheetId="6" r:id="rId6"/>
  </sheets>
  <definedNames>
    <definedName name="_xlnm.Print_Area" localSheetId="0">Summary!$A$1:$D$71</definedName>
    <definedName name="_xlnm.Print_Area" localSheetId="1">'WS1 FireSmart - YEAR 1'!$A$1:$H$262</definedName>
    <definedName name="_xlnm.Print_Area" localSheetId="2">'WS1 FireSmart - YEAR 2'!$A$1:$H$263</definedName>
    <definedName name="_xlnm.Print_Area" localSheetId="3">'WS2 Fuel Management'!$A$1:$F$217</definedName>
    <definedName name="_xlnm.Print_Area" localSheetId="4">'WS3 CWRP'!$A$1:$F$89</definedName>
    <definedName name="_xlnm.Print_Area" localSheetId="5">'WS4 Direct Impact 2023'!$A$1:$H$111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72" i="2" l="1"/>
  <c r="E48" i="6"/>
  <c r="E52" i="7"/>
  <c r="E52" i="2"/>
  <c r="E239" i="7"/>
  <c r="E238" i="7"/>
  <c r="E236" i="7"/>
  <c r="E235" i="7"/>
  <c r="E232" i="7"/>
  <c r="E231" i="7"/>
  <c r="H230" i="7"/>
  <c r="H245" i="7" s="1"/>
  <c r="C34" i="1" s="1"/>
  <c r="E215" i="7"/>
  <c r="E214" i="7"/>
  <c r="E213" i="7"/>
  <c r="E212" i="7"/>
  <c r="H211" i="7"/>
  <c r="H220" i="7" s="1"/>
  <c r="C33" i="1" s="1"/>
  <c r="E195" i="7"/>
  <c r="E194" i="7"/>
  <c r="E193" i="7"/>
  <c r="E192" i="7"/>
  <c r="H191" i="7"/>
  <c r="H200" i="7" s="1"/>
  <c r="C32" i="1" s="1"/>
  <c r="E177" i="7"/>
  <c r="E176" i="7"/>
  <c r="E175" i="7"/>
  <c r="E173" i="7"/>
  <c r="E172" i="7"/>
  <c r="E171" i="7"/>
  <c r="E170" i="7"/>
  <c r="H168" i="7"/>
  <c r="H182" i="7" s="1"/>
  <c r="C31" i="1" s="1"/>
  <c r="E154" i="7"/>
  <c r="E153" i="7"/>
  <c r="E152" i="7"/>
  <c r="E150" i="7"/>
  <c r="E149" i="7"/>
  <c r="E148" i="7"/>
  <c r="E147" i="7"/>
  <c r="H145" i="7"/>
  <c r="H159" i="7" s="1"/>
  <c r="C30" i="1" s="1"/>
  <c r="E132" i="7"/>
  <c r="E131" i="7"/>
  <c r="E129" i="7"/>
  <c r="E128" i="7"/>
  <c r="E127" i="7"/>
  <c r="E126" i="7"/>
  <c r="E125" i="7"/>
  <c r="E124" i="7"/>
  <c r="E123" i="7"/>
  <c r="E122" i="7"/>
  <c r="E121" i="7"/>
  <c r="E120" i="7"/>
  <c r="E118" i="7"/>
  <c r="H114" i="7"/>
  <c r="H137" i="7" s="1"/>
  <c r="C29" i="1" s="1"/>
  <c r="E103" i="7"/>
  <c r="E100" i="7"/>
  <c r="E108" i="7" s="1"/>
  <c r="B28" i="1" s="1"/>
  <c r="H99" i="7"/>
  <c r="H108" i="7" s="1"/>
  <c r="C28" i="1" s="1"/>
  <c r="E88" i="7"/>
  <c r="E87" i="7"/>
  <c r="E85" i="7"/>
  <c r="E83" i="7"/>
  <c r="E93" i="7" s="1"/>
  <c r="B27" i="1" s="1"/>
  <c r="H81" i="7"/>
  <c r="H93" i="7" s="1"/>
  <c r="C27" i="1" s="1"/>
  <c r="E75" i="7"/>
  <c r="B26" i="1" s="1"/>
  <c r="H66" i="7"/>
  <c r="H75" i="7" s="1"/>
  <c r="C26" i="1" s="1"/>
  <c r="E53" i="7"/>
  <c r="E51" i="7"/>
  <c r="E50" i="7"/>
  <c r="E49" i="7"/>
  <c r="H43" i="7"/>
  <c r="H58" i="7" s="1"/>
  <c r="C25" i="1" s="1"/>
  <c r="E31" i="7"/>
  <c r="E30" i="7"/>
  <c r="E28" i="7"/>
  <c r="E26" i="7"/>
  <c r="E25" i="7"/>
  <c r="E24" i="7"/>
  <c r="E23" i="7"/>
  <c r="E22" i="7"/>
  <c r="E21" i="7"/>
  <c r="E20" i="7"/>
  <c r="H18" i="7"/>
  <c r="H37" i="7" s="1"/>
  <c r="C24" i="1" s="1"/>
  <c r="E212" i="2"/>
  <c r="E211" i="2"/>
  <c r="E193" i="2"/>
  <c r="E192" i="2"/>
  <c r="E171" i="2"/>
  <c r="E170" i="2"/>
  <c r="E149" i="2"/>
  <c r="E148" i="2"/>
  <c r="E147" i="2"/>
  <c r="E86" i="6"/>
  <c r="E85" i="6"/>
  <c r="E83" i="6"/>
  <c r="E82" i="6"/>
  <c r="E79" i="6"/>
  <c r="E78" i="6"/>
  <c r="H77" i="6"/>
  <c r="H92" i="6" s="1"/>
  <c r="C59" i="1" s="1"/>
  <c r="E71" i="6"/>
  <c r="B58" i="1" s="1"/>
  <c r="H62" i="6"/>
  <c r="H71" i="6" s="1"/>
  <c r="C58" i="1" s="1"/>
  <c r="E49" i="6"/>
  <c r="E47" i="6"/>
  <c r="E46" i="6"/>
  <c r="E45" i="6"/>
  <c r="H40" i="6"/>
  <c r="H54" i="6" s="1"/>
  <c r="C57" i="1" s="1"/>
  <c r="H27" i="6"/>
  <c r="H34" i="6" s="1"/>
  <c r="C56" i="1" s="1"/>
  <c r="E238" i="2"/>
  <c r="E237" i="2"/>
  <c r="E182" i="7" l="1"/>
  <c r="B31" i="1" s="1"/>
  <c r="D58" i="1"/>
  <c r="E220" i="7"/>
  <c r="B33" i="1" s="1"/>
  <c r="D33" i="1" s="1"/>
  <c r="E37" i="7"/>
  <c r="B24" i="1" s="1"/>
  <c r="D24" i="1" s="1"/>
  <c r="E58" i="7"/>
  <c r="B25" i="1" s="1"/>
  <c r="D25" i="1" s="1"/>
  <c r="E245" i="7"/>
  <c r="B34" i="1" s="1"/>
  <c r="D34" i="1" s="1"/>
  <c r="E159" i="7"/>
  <c r="B30" i="1" s="1"/>
  <c r="D30" i="1" s="1"/>
  <c r="E200" i="7"/>
  <c r="B32" i="1" s="1"/>
  <c r="D32" i="1" s="1"/>
  <c r="E137" i="7"/>
  <c r="B29" i="1" s="1"/>
  <c r="D29" i="1" s="1"/>
  <c r="C60" i="1"/>
  <c r="E54" i="6"/>
  <c r="B57" i="1" s="1"/>
  <c r="D57" i="1" s="1"/>
  <c r="E92" i="6"/>
  <c r="B59" i="1" s="1"/>
  <c r="D59" i="1" s="1"/>
  <c r="E34" i="6"/>
  <c r="B56" i="1" s="1"/>
  <c r="D56" i="1" s="1"/>
  <c r="D31" i="1"/>
  <c r="C60" i="4"/>
  <c r="B50" i="1" s="1"/>
  <c r="C43" i="4"/>
  <c r="B49" i="1" s="1"/>
  <c r="C173" i="3"/>
  <c r="B44" i="1" s="1"/>
  <c r="C157" i="3"/>
  <c r="B43" i="1" s="1"/>
  <c r="C142" i="3"/>
  <c r="C90" i="3"/>
  <c r="B41" i="1" s="1"/>
  <c r="C78" i="3"/>
  <c r="B40" i="1" s="1"/>
  <c r="C64" i="3"/>
  <c r="B39" i="1" s="1"/>
  <c r="E75" i="2"/>
  <c r="E23" i="2"/>
  <c r="E213" i="2"/>
  <c r="E194" i="2"/>
  <c r="E173" i="2"/>
  <c r="E150" i="2"/>
  <c r="E131" i="2"/>
  <c r="E120" i="2"/>
  <c r="C35" i="1"/>
  <c r="D28" i="1"/>
  <c r="D27" i="1"/>
  <c r="D26" i="1"/>
  <c r="E105" i="3"/>
  <c r="E41" i="3"/>
  <c r="F54" i="4"/>
  <c r="F60" i="4" s="1"/>
  <c r="C50" i="1" s="1"/>
  <c r="F32" i="4"/>
  <c r="F43" i="4" s="1"/>
  <c r="C49" i="1" s="1"/>
  <c r="F162" i="3"/>
  <c r="F173" i="3" s="1"/>
  <c r="C44" i="1" s="1"/>
  <c r="F147" i="3"/>
  <c r="F157" i="3" s="1"/>
  <c r="C43" i="1" s="1"/>
  <c r="F132" i="3"/>
  <c r="F142" i="3" s="1"/>
  <c r="C42" i="1" s="1"/>
  <c r="F83" i="3"/>
  <c r="F90" i="3" s="1"/>
  <c r="C41" i="1" s="1"/>
  <c r="F68" i="3"/>
  <c r="F78" i="3" s="1"/>
  <c r="C40" i="1" s="1"/>
  <c r="F56" i="3"/>
  <c r="F64" i="3" s="1"/>
  <c r="C39" i="1" s="1"/>
  <c r="E235" i="2"/>
  <c r="E234" i="2"/>
  <c r="E231" i="2"/>
  <c r="E230" i="2"/>
  <c r="H229" i="2"/>
  <c r="H244" i="2" s="1"/>
  <c r="C19" i="1" s="1"/>
  <c r="E214" i="2"/>
  <c r="H210" i="2"/>
  <c r="H219" i="2" s="1"/>
  <c r="C18" i="1" s="1"/>
  <c r="E195" i="2"/>
  <c r="H191" i="2"/>
  <c r="H200" i="2" s="1"/>
  <c r="C17" i="1" s="1"/>
  <c r="E177" i="2"/>
  <c r="E176" i="2"/>
  <c r="E175" i="2"/>
  <c r="H168" i="2"/>
  <c r="H182" i="2" s="1"/>
  <c r="C16" i="1" s="1"/>
  <c r="E154" i="2"/>
  <c r="E153" i="2"/>
  <c r="E152" i="2"/>
  <c r="H145" i="2"/>
  <c r="H159" i="2" s="1"/>
  <c r="C15" i="1" s="1"/>
  <c r="E132" i="2"/>
  <c r="E129" i="2"/>
  <c r="E128" i="2"/>
  <c r="E127" i="2"/>
  <c r="E126" i="2"/>
  <c r="E125" i="2"/>
  <c r="E124" i="2"/>
  <c r="E123" i="2"/>
  <c r="E122" i="2"/>
  <c r="E121" i="2"/>
  <c r="E118" i="2"/>
  <c r="H114" i="2"/>
  <c r="H137" i="2" s="1"/>
  <c r="C14" i="1" s="1"/>
  <c r="E103" i="2"/>
  <c r="E100" i="2"/>
  <c r="H99" i="2"/>
  <c r="H108" i="2" s="1"/>
  <c r="C13" i="1" s="1"/>
  <c r="E88" i="2"/>
  <c r="E87" i="2"/>
  <c r="E85" i="2"/>
  <c r="E83" i="2"/>
  <c r="H81" i="2"/>
  <c r="H93" i="2" s="1"/>
  <c r="C12" i="1" s="1"/>
  <c r="H66" i="2"/>
  <c r="H75" i="2" s="1"/>
  <c r="C11" i="1" s="1"/>
  <c r="E53" i="2"/>
  <c r="E51" i="2"/>
  <c r="E50" i="2"/>
  <c r="E49" i="2"/>
  <c r="H43" i="2"/>
  <c r="H58" i="2" s="1"/>
  <c r="C10" i="1" s="1"/>
  <c r="E31" i="2"/>
  <c r="E30" i="2"/>
  <c r="E28" i="2"/>
  <c r="E26" i="2"/>
  <c r="E25" i="2"/>
  <c r="E24" i="2"/>
  <c r="E22" i="2"/>
  <c r="E21" i="2"/>
  <c r="E20" i="2"/>
  <c r="H18" i="2"/>
  <c r="H37" i="2" s="1"/>
  <c r="C9" i="1" s="1"/>
  <c r="E219" i="2" l="1"/>
  <c r="E108" i="2"/>
  <c r="D60" i="1"/>
  <c r="B60" i="1"/>
  <c r="B35" i="1"/>
  <c r="E200" i="2"/>
  <c r="B17" i="1" s="1"/>
  <c r="D17" i="1" s="1"/>
  <c r="E58" i="2"/>
  <c r="B10" i="1" s="1"/>
  <c r="D10" i="1" s="1"/>
  <c r="E159" i="2"/>
  <c r="B15" i="1" s="1"/>
  <c r="D15" i="1" s="1"/>
  <c r="E182" i="2"/>
  <c r="B16" i="1" s="1"/>
  <c r="D16" i="1" s="1"/>
  <c r="E137" i="2"/>
  <c r="B14" i="1" s="1"/>
  <c r="E37" i="2"/>
  <c r="B9" i="1" s="1"/>
  <c r="D9" i="1" s="1"/>
  <c r="E244" i="2"/>
  <c r="B19" i="1" s="1"/>
  <c r="D19" i="1" s="1"/>
  <c r="E93" i="2"/>
  <c r="B12" i="1" s="1"/>
  <c r="D12" i="1" s="1"/>
  <c r="B18" i="1"/>
  <c r="D18" i="1" s="1"/>
  <c r="B51" i="1"/>
  <c r="C51" i="1"/>
  <c r="C45" i="1"/>
  <c r="C20" i="1"/>
  <c r="D35" i="1"/>
  <c r="D50" i="1"/>
  <c r="D44" i="1"/>
  <c r="D41" i="1"/>
  <c r="D43" i="1"/>
  <c r="B42" i="1"/>
  <c r="D40" i="1"/>
  <c r="B13" i="1"/>
  <c r="D13" i="1" s="1"/>
  <c r="D49" i="1"/>
  <c r="D39" i="1"/>
  <c r="B63" i="1" l="1"/>
  <c r="D51" i="1"/>
  <c r="D42" i="1"/>
  <c r="D45" i="1" s="1"/>
  <c r="B45" i="1"/>
  <c r="D14" i="1"/>
  <c r="B11" i="1" l="1"/>
  <c r="D11" i="1" s="1"/>
  <c r="D20" i="1" s="1"/>
  <c r="B4" i="1" s="1"/>
  <c r="B20" i="1" l="1"/>
</calcChain>
</file>

<file path=xl/sharedStrings.xml><?xml version="1.0" encoding="utf-8"?>
<sst xmlns="http://schemas.openxmlformats.org/spreadsheetml/2006/main" count="1182" uniqueCount="384">
  <si>
    <t>2024 FireSmart Community Funding &amp; Supports</t>
  </si>
  <si>
    <t>Summary of Grant Request and FireSmart Positions</t>
  </si>
  <si>
    <t>Total 2024 Funding Request</t>
  </si>
  <si>
    <t>Expenses</t>
  </si>
  <si>
    <t>FS Positions Costs</t>
  </si>
  <si>
    <t>Total</t>
  </si>
  <si>
    <t>2. Education</t>
  </si>
  <si>
    <t>3. Community Planning</t>
  </si>
  <si>
    <t>4. Development Considerations</t>
  </si>
  <si>
    <t>5. Interagency Cooperation</t>
  </si>
  <si>
    <t>6. Emergency Planning</t>
  </si>
  <si>
    <t>7. FireSmart Training &amp; Cross-Training</t>
  </si>
  <si>
    <t>8. FireSmart Projects for Critical Infrastructure</t>
  </si>
  <si>
    <t>9. FireSmart Projects for Community Assets</t>
  </si>
  <si>
    <t>10. FireSmart Projects for Culturally Significant Sites</t>
  </si>
  <si>
    <t>11. FireSmart Projects for Green Spaces</t>
  </si>
  <si>
    <t>12. FireSmart Activities for Residential Areas</t>
  </si>
  <si>
    <t>Sub-Total</t>
  </si>
  <si>
    <t>Worksheet 2</t>
  </si>
  <si>
    <t>Fields in this section will automatically update based on information provided in WS2</t>
  </si>
  <si>
    <t>Worksheet 3</t>
  </si>
  <si>
    <t>Fields in this section will automatically update based on information provided in WS3</t>
  </si>
  <si>
    <t>Total Staffing Request (divided by position)</t>
  </si>
  <si>
    <t>Fields in this section must be completed by the applicant.  Refer to the total proposed staff cost above and provide a breakdown, plus wage/salary information, below</t>
  </si>
  <si>
    <t>Wage or salary</t>
  </si>
  <si>
    <t>FireSmart Coordinator</t>
  </si>
  <si>
    <t>Local FireSmart Representative</t>
  </si>
  <si>
    <t>Wildfire Mitigation Specialist</t>
  </si>
  <si>
    <t>Wildfire Forest Professional</t>
  </si>
  <si>
    <t>FireSmart Crew member</t>
  </si>
  <si>
    <t xml:space="preserve">FireSmart Positions </t>
  </si>
  <si>
    <t>Eligible Activity</t>
  </si>
  <si>
    <t>Quantity</t>
  </si>
  <si>
    <t>Unit Price</t>
  </si>
  <si>
    <t>Sub-total</t>
  </si>
  <si>
    <t>Hours</t>
  </si>
  <si>
    <t>Wage</t>
  </si>
  <si>
    <t>Subtotal</t>
  </si>
  <si>
    <t>FireSmart position costs</t>
  </si>
  <si>
    <t>2A</t>
  </si>
  <si>
    <t>Education materials</t>
  </si>
  <si>
    <t>Banners</t>
  </si>
  <si>
    <t>Posters</t>
  </si>
  <si>
    <t>Videos</t>
  </si>
  <si>
    <t>Tents/walls</t>
  </si>
  <si>
    <t>Vehicle decals</t>
  </si>
  <si>
    <t>T-shirts</t>
  </si>
  <si>
    <t>Ember mascot</t>
  </si>
  <si>
    <t>2B</t>
  </si>
  <si>
    <t>FireSmart educational materials</t>
  </si>
  <si>
    <t>2C</t>
  </si>
  <si>
    <t>FireSmart events</t>
  </si>
  <si>
    <t>2D</t>
  </si>
  <si>
    <t>FireSmart library program</t>
  </si>
  <si>
    <t>Branch</t>
  </si>
  <si>
    <t>Independent library</t>
  </si>
  <si>
    <t>2E</t>
  </si>
  <si>
    <t>Education for fuel management</t>
  </si>
  <si>
    <t>2F</t>
  </si>
  <si>
    <t>2G</t>
  </si>
  <si>
    <t>Other proposed costs (describe below)</t>
  </si>
  <si>
    <t xml:space="preserve">Sub-total: </t>
  </si>
  <si>
    <t>3A</t>
  </si>
  <si>
    <t>Develop CWRP (use WS3)</t>
  </si>
  <si>
    <t>3B</t>
  </si>
  <si>
    <t>Amend CWRP (use WS3)</t>
  </si>
  <si>
    <t>3C</t>
  </si>
  <si>
    <t>FireSmart policies/practices - land</t>
  </si>
  <si>
    <t>3D</t>
  </si>
  <si>
    <t>FireSmart policies/practices - buildings</t>
  </si>
  <si>
    <t>3E</t>
  </si>
  <si>
    <t>FireSmart Assessments</t>
  </si>
  <si>
    <t>FireSmart HIZ Score Card*</t>
  </si>
  <si>
    <t>FireSmart Critical Infrastructure Assessment*</t>
  </si>
  <si>
    <t>FireSmart Home Partners Program Assessment*</t>
  </si>
  <si>
    <t>FireSmart Culturally Significant Sites and Green Spaces Assessment*</t>
  </si>
  <si>
    <t>3F</t>
  </si>
  <si>
    <t>3G</t>
  </si>
  <si>
    <t>4A</t>
  </si>
  <si>
    <t>Amend plans</t>
  </si>
  <si>
    <t>4B</t>
  </si>
  <si>
    <t>Revise landscaping requirements</t>
  </si>
  <si>
    <t>4C</t>
  </si>
  <si>
    <t>Develop DPAs for wildfire hazard</t>
  </si>
  <si>
    <t>4D</t>
  </si>
  <si>
    <t>Referral processes</t>
  </si>
  <si>
    <t>4E</t>
  </si>
  <si>
    <t>4F</t>
  </si>
  <si>
    <t>5A</t>
  </si>
  <si>
    <t>Community Wildfire Resiliency Committee (CFRC)</t>
  </si>
  <si>
    <t>Meetings</t>
  </si>
  <si>
    <t>Development/coordination</t>
  </si>
  <si>
    <t>5B</t>
  </si>
  <si>
    <t>Fuel management planning tables</t>
  </si>
  <si>
    <t>5C</t>
  </si>
  <si>
    <t>Indigenous cultural safety training</t>
  </si>
  <si>
    <t>5D</t>
  </si>
  <si>
    <t>Wildfire Resiliency &amp; Training Summit</t>
  </si>
  <si>
    <t>5E</t>
  </si>
  <si>
    <t>FireSmart plant program</t>
  </si>
  <si>
    <t>5F</t>
  </si>
  <si>
    <t>5G</t>
  </si>
  <si>
    <t>6A</t>
  </si>
  <si>
    <t>Meetings and exercises</t>
  </si>
  <si>
    <t>6B</t>
  </si>
  <si>
    <t>Community water delivery assessment</t>
  </si>
  <si>
    <t>6C</t>
  </si>
  <si>
    <t>FireSmart structure protection equipment</t>
  </si>
  <si>
    <t>6D</t>
  </si>
  <si>
    <t>Emergency preparedness events</t>
  </si>
  <si>
    <t>6E</t>
  </si>
  <si>
    <t>6F</t>
  </si>
  <si>
    <t>7A</t>
  </si>
  <si>
    <t>Training for FireSmart positions*</t>
  </si>
  <si>
    <t>7B</t>
  </si>
  <si>
    <t>LFR training</t>
  </si>
  <si>
    <t>7C</t>
  </si>
  <si>
    <t>Home Partners - WMS training</t>
  </si>
  <si>
    <t>7D</t>
  </si>
  <si>
    <t>7E</t>
  </si>
  <si>
    <t>Cross-train Fire Department members</t>
  </si>
  <si>
    <t>Wildfire risk reduction basics</t>
  </si>
  <si>
    <t>Fire life and safety educator</t>
  </si>
  <si>
    <t>ICS-100</t>
  </si>
  <si>
    <t>SPP-WFF1 Level 1</t>
  </si>
  <si>
    <t>S-100 and S-100A</t>
  </si>
  <si>
    <t>S-185</t>
  </si>
  <si>
    <t>S-231</t>
  </si>
  <si>
    <t>WSPP-115 and WSPP-FF1</t>
  </si>
  <si>
    <t>Task force leader</t>
  </si>
  <si>
    <t>Structure protection group supervisor</t>
  </si>
  <si>
    <t>7F</t>
  </si>
  <si>
    <t>Cross-train emergency personnel</t>
  </si>
  <si>
    <t>Intro to emegergency management</t>
  </si>
  <si>
    <t>7G</t>
  </si>
  <si>
    <t>7H</t>
  </si>
  <si>
    <t>* Please submit separate document that provides a training breakdown for each proposed FireSmart position</t>
  </si>
  <si>
    <t>8A</t>
  </si>
  <si>
    <t>Mitigation activities</t>
  </si>
  <si>
    <t>8B</t>
  </si>
  <si>
    <t>Post-mitigation assessment</t>
  </si>
  <si>
    <t>FireSmart HIZ Score Card</t>
  </si>
  <si>
    <t>FireSmart Critical Infrastructure Assessment</t>
  </si>
  <si>
    <t>FireSmart Home Partners Program Assessment</t>
  </si>
  <si>
    <t>8C</t>
  </si>
  <si>
    <t>8D</t>
  </si>
  <si>
    <t>9A</t>
  </si>
  <si>
    <t>9B</t>
  </si>
  <si>
    <t>9C</t>
  </si>
  <si>
    <t>9D</t>
  </si>
  <si>
    <t>10A</t>
  </si>
  <si>
    <t>10B</t>
  </si>
  <si>
    <t>10C</t>
  </si>
  <si>
    <t>10D</t>
  </si>
  <si>
    <t>12A</t>
  </si>
  <si>
    <t>Rebate program**</t>
  </si>
  <si>
    <t>12B</t>
  </si>
  <si>
    <t>FireSmart Canada Neighbourhood Recognition</t>
  </si>
  <si>
    <t>Neighbourhood Wildfire Hazard Assessments</t>
  </si>
  <si>
    <t>FireSmart neighbourhood plans</t>
  </si>
  <si>
    <t>12C</t>
  </si>
  <si>
    <t>12D</t>
  </si>
  <si>
    <t>Off-site debris disposal</t>
  </si>
  <si>
    <t>12F</t>
  </si>
  <si>
    <t>* Summary report and a representative sample of completed assessments will be required to be submitted with the final report.</t>
  </si>
  <si>
    <t>** List of addresses that received a rebate and rebate amount will be required to be submitted with the final report</t>
  </si>
  <si>
    <r>
      <rPr>
        <i/>
        <sz val="11"/>
        <color theme="1"/>
        <rFont val="Arial"/>
        <family val="2"/>
      </rPr>
      <t xml:space="preserve">This section must be completed by the BCWS Wildfire Prevention Officer and/or FNESS Mitigation Specialist/Liaison </t>
    </r>
    <r>
      <rPr>
        <b/>
        <i/>
        <sz val="11"/>
        <color theme="1"/>
        <rFont val="Arial"/>
        <family val="2"/>
      </rPr>
      <t>before the application is submitted</t>
    </r>
    <r>
      <rPr>
        <i/>
        <sz val="11"/>
        <color theme="1"/>
        <rFont val="Arial"/>
        <family val="2"/>
      </rPr>
      <t>.  In order for the application to be considered for funding, all questions must be answered ‘Yes’.</t>
    </r>
  </si>
  <si>
    <t>To be completed by BCWS Wildfire Prevention Officer and/or FNESS Mitigation Specialist only</t>
  </si>
  <si>
    <t>Yes</t>
  </si>
  <si>
    <t>No</t>
  </si>
  <si>
    <t>Comments</t>
  </si>
  <si>
    <t>Proposed FireSmart activities meet the intent of the 2024 FSCFS program</t>
  </si>
  <si>
    <t>Does the applicant have a current and acceptable CWRP or CWPP</t>
  </si>
  <si>
    <t>Are the proposed costs within the funding maximums? If not, is the rationale for higher costs acceptable?</t>
  </si>
  <si>
    <t>Overall comments:</t>
  </si>
  <si>
    <t>Completed by (BCWS or FNESS):</t>
  </si>
  <si>
    <t xml:space="preserve">Date: </t>
  </si>
  <si>
    <t>SECTION 1: GENERAL PROJECT INFORMATION</t>
  </si>
  <si>
    <t>All activities that fall under the practice of forestry must be developed and, where applicable, signed by a forest professional that is accredited by the Forest Professionals BC and operating within their scope of practice.</t>
  </si>
  <si>
    <t>Local Government land:</t>
  </si>
  <si>
    <t>First Nations land:</t>
  </si>
  <si>
    <t>Provincial Crown Land within administrative boundary:</t>
  </si>
  <si>
    <t>Provincial Crown Land adjacent to administrative boundary:</t>
  </si>
  <si>
    <t>A. Description of the area(s) proposed for assessment, including proximity to values and rationale for the necessity of the proposed assessment (e.g. improved suppression opportunities along main access corridor, linkages to larger fuel breaks).
 </t>
  </si>
  <si>
    <t xml:space="preserve">B. For fuel management demonstration projects only, provide a description of visibility and accessibility of proposed location, proposed educational component, and rationale for project location (e.g. number of visitors)   </t>
  </si>
  <si>
    <t>Cost Estimate</t>
  </si>
  <si>
    <t>Assessments &amp; Engagement</t>
  </si>
  <si>
    <t>Engagement with Indigenous knowledge keepers to gather and incorporate cultural knowledge into prescription and burn planning</t>
  </si>
  <si>
    <t>Fuel Management Prescriptions</t>
  </si>
  <si>
    <t xml:space="preserve">Activities related to prescription development (e.g. approved Canadian wildfire modelling, stakeholder engagement).  </t>
  </si>
  <si>
    <t>Information sharing with First Nations, as required by the Land Manager</t>
  </si>
  <si>
    <t xml:space="preserve">Lay out and traversing of proposed areas for treatments.  </t>
  </si>
  <si>
    <t>Preparation of all final report requirements, including maps, spatial data and metadata</t>
  </si>
  <si>
    <t>Cost per hectare:</t>
  </si>
  <si>
    <t>Burn Plans</t>
  </si>
  <si>
    <t>Activities related to burn plan development including identification of values in containment areas, additional data collection requirements and engaging with burn specialists</t>
  </si>
  <si>
    <t>SECTION 3: DETAILED PROJECT INFORMATION - FUEL MANAGEMENT TREATMENT</t>
  </si>
  <si>
    <t xml:space="preserve">Only complete this section if you are applying to undertake a fuel management treatment or for phased projects, including demonstration project (limited to 5.0 ha and one per eligible applicant). </t>
  </si>
  <si>
    <t>A. Description of the area(s) of proposed treatment, including proximity to values and rationale for the necessity of the proposed assessment (e.g. improved suppression opportunities along main access corridor, linkages to larger fuel breaks).
 </t>
  </si>
  <si>
    <t>Please provide clearly defined objectives and target conditions for fuel management.  This must include fuel reduction loading targets and measures for expected post-treatment fire behaviour outcomes (e.g. reducing crown fire initiation potential by XX and spread by XX from the adjacent stand by reducing surface fuel loading to XX and increasing height to live crown to XX).</t>
  </si>
  <si>
    <t>11A</t>
  </si>
  <si>
    <t>Fuel Management Treatments</t>
  </si>
  <si>
    <t>Pre-treatment activities: activities required to obtain authorizations, danger tree assessments, notification to First Nations and stakeholders, and public engagement activities</t>
  </si>
  <si>
    <t>Treatments: pruning, thinning, tree falling, brushing, grazing, onsite debris management (e.g. pile and burning) and/or reforestation</t>
  </si>
  <si>
    <t>Post-treatment activities: completion of post treatment data collection, signage and post treatment report</t>
  </si>
  <si>
    <t>11B</t>
  </si>
  <si>
    <t>Cultural Burning and Prescribed Fire</t>
  </si>
  <si>
    <t xml:space="preserve">Burn preparation activities including fire weather index monitoring, public notification and preparing black lines.  Note: pre-burn costs are eligible costs if no burn window is achieved.  </t>
  </si>
  <si>
    <t>Burn day activities including spot forecasts, equipment set up and transport (may include aerial ignition) and traffic control</t>
  </si>
  <si>
    <t>Post-burn activities including post-burn fire effects monitoring, surveys, mop up and final reporting.  Where an increased level of mop up (i.e. 100%) is required as indicated by the Burn Boss, in consultation with BCWS, include a contingency cost estimate as a separate budget line item in preparation of potentially dynamic mop up conditions</t>
  </si>
  <si>
    <t>Expenses related to local cultural protocols</t>
  </si>
  <si>
    <t>11C</t>
  </si>
  <si>
    <t>Demonstration Projects</t>
  </si>
  <si>
    <t xml:space="preserve">Pre-treatment activities: activities required to obtain authorizations, danger tree assessments, notification to First Nations and stakeholders, and public engagement activities.  </t>
  </si>
  <si>
    <t>Note: All other financial contributions for eligible portions of the project must be declared in the final report and, depending on the total value, may decrease the value of the grant.  This includes any other grant funding and any revenue (e.g. sale of forest products) that is generated from activities that are funded by the FireSmart Community Funding &amp; Supports program.</t>
  </si>
  <si>
    <t>SECTION 4: ELIGIBILITY REVIEW WITH FIRE CENTRE AND/OR FNESS</t>
  </si>
  <si>
    <t>This section must be completed by the BCWS Wildfire Prevention Officer and/or FNESS Mitigation Specialist/Liaison before the application is submitted.  In order for the application to be considered for funding, all questions must be answered ‘Yes’.</t>
  </si>
  <si>
    <t>Proposed fuel management activities meet the intent of the 2024 FSCFS program</t>
  </si>
  <si>
    <t>Treatment units (TU) are identified in a current and acceptable CWRP or CWPP</t>
  </si>
  <si>
    <t>TU are located within municipal boundaries, regional district parks or First Nations land and/or extend onto the Crown Land base</t>
  </si>
  <si>
    <t>TU are adjacent to community structures</t>
  </si>
  <si>
    <t>TU are no further than 1 km from structure density class greater than 6</t>
  </si>
  <si>
    <t>Proposed costs within the funding maximums? If not, is the rationale for higher costs acceptable?</t>
  </si>
  <si>
    <t>Overall Comments:</t>
  </si>
  <si>
    <t>SECTION 5: ELIGIBILITY REVIEW WITH BC PARKS</t>
  </si>
  <si>
    <t>To be completed by BC Parks only</t>
  </si>
  <si>
    <t>Treatment units (TU) are identified in CWRP or CWPP that BC Parks has reviewed and supports</t>
  </si>
  <si>
    <t>If prescription was submitted with the application, the prescription is completed on the BC Parks Wildfire Prevention Prescription and supported by BC Parks</t>
  </si>
  <si>
    <t xml:space="preserve">If prescription is propsed to be developed, the prescripton will be completed on the BC Parks Wildfire Prevention Prescription </t>
  </si>
  <si>
    <t>Applicant is aware that BC Parks authorizations are required to complete this work, BC Parks will complete First Nations consultation, BC Parks will complete stakeholder engagement, and that further phases of a project are not guaranteed as BC Parks may prefer to lead subsequent phases.</t>
  </si>
  <si>
    <t>Completed by (BC Parks):</t>
  </si>
  <si>
    <t>Worksheet 2: Proposed Fuel Management</t>
  </si>
  <si>
    <t>SECTION 2: NEW CWRP</t>
  </si>
  <si>
    <t>Planning process</t>
  </si>
  <si>
    <t>FireSmart disciplines</t>
  </si>
  <si>
    <t>Wildfire risk assessment (eligible WUI only)</t>
  </si>
  <si>
    <t xml:space="preserve">Fuel management treatment unit identification </t>
  </si>
  <si>
    <t>Template development (including maps and spatial data)</t>
  </si>
  <si>
    <t>SECTION 3:  AMENDED CWRP</t>
  </si>
  <si>
    <t>This section must be completed by the BCWS Wildfire Prevention Officer/Prevention Specialist and/or FNESS Fuel Management Specialist before the application is submitted.  In order for the application to be considered for funding, all questions must be answered ‘Yes’</t>
  </si>
  <si>
    <t>Proposed CWRP(s) meet the intent of the 2024 FSCFS program</t>
  </si>
  <si>
    <t>AOI meets CWRP guidance</t>
  </si>
  <si>
    <t>Proposed costs are within the funding maximums. If not, is the rationale for higher costs acceptable?</t>
  </si>
  <si>
    <t>AOI is supported by BC Parks</t>
  </si>
  <si>
    <t>BC Parks will be engaged in CWRP update/development</t>
  </si>
  <si>
    <t>Worksheet 3: Proposed New or Amended CWRP</t>
  </si>
  <si>
    <t>SECTION 2: DETAILED PROJECT INFORMATION - PLANNING &amp; DEVELOPMENT FOR FUEL MANAGEMENT</t>
  </si>
  <si>
    <t>A. Name of forest professional (if known at time of application):</t>
  </si>
  <si>
    <t xml:space="preserve">B. FPBC Registration Number: </t>
  </si>
  <si>
    <t xml:space="preserve">A. Please indicate if this project includes phased fuel management (prescription and/or burn plan development and fuel management treatment/demonstration for the same treatment unit(s)).
</t>
  </si>
  <si>
    <t xml:space="preserve">Describe the proposed AOI:       </t>
  </si>
  <si>
    <t>For the purpose of funding, the AOI for a CWRP is all the area that lies within the municipal boundary, regional district boundary, or boundary of First Nations land.  For regional districts this could be the boundary of an electoral area that encompasses multiple communities. Refer to the CWRP template and guidance document for more information.</t>
  </si>
  <si>
    <t xml:space="preserve">Site evaluation, including field reconnaissance, wildfire threat assessment plots, data collection as outlined in 2023 prescription guidance document and the evaluation of site access.  </t>
  </si>
  <si>
    <t>Post-treatment activities: completion of post treatment data collection, signage and post treatment report.</t>
  </si>
  <si>
    <t>Describe:</t>
  </si>
  <si>
    <t>Worksheet 1 - YEAR 1</t>
  </si>
  <si>
    <t>Worksheet 1 - YEAR 2</t>
  </si>
  <si>
    <t>Fields in this section will automatically update based on information provided in WS1 - YEAR 1</t>
  </si>
  <si>
    <t>Fields in this section will automatically update based on information provided in WS1 - YEAR 2</t>
  </si>
  <si>
    <t>Required professional assessments, e.g. geotechnical, archaeological, fire ecologist, range agrologist, etc. (describe below)</t>
  </si>
  <si>
    <t>11D</t>
  </si>
  <si>
    <t>A PDF map and Google Earth compatible KML file, at appropriate scale, outlining the AOI and eligible WUI is required to be submitted with Worksheet 3</t>
  </si>
  <si>
    <t>2.  Application #</t>
  </si>
  <si>
    <t>3. Forest Professional</t>
  </si>
  <si>
    <t>B. If yes, describe:</t>
  </si>
  <si>
    <t>4. Phased Fuel Management</t>
  </si>
  <si>
    <t>6. Description of Proposed Assessment Area</t>
  </si>
  <si>
    <t>Information provided in this section will automatically update the Summary Tab. Cells will turn red if values exceed the cost maximums identified in Table 1 of the Program Guide.  In this case, rationale must be provided (as a separate attachment) for higher costs.  Only cells that are white can be edited.  For FireSmart positions, please add the hours and wage in order for the subtotal calculation to work.</t>
  </si>
  <si>
    <t>8. Rationale for Exceeding Cost Maximums</t>
  </si>
  <si>
    <t>10. Description of Proposed Treatment Area</t>
  </si>
  <si>
    <t>11. Objectives</t>
  </si>
  <si>
    <t>12. Off-site Debris Disposal</t>
  </si>
  <si>
    <t>13. Information Sharing with First Nations</t>
  </si>
  <si>
    <t>14A</t>
  </si>
  <si>
    <t>14B</t>
  </si>
  <si>
    <t>14C</t>
  </si>
  <si>
    <t>5. Hectares to be Assessed.  Please indicate the number of hectares to be assessed:</t>
  </si>
  <si>
    <t xml:space="preserve">9. Hectares to be Treated.  Please indicate the number of hectares to be treated: </t>
  </si>
  <si>
    <t>7. Cost Estimate for Planning &amp; Development for Fuel Management</t>
  </si>
  <si>
    <t>14. Cost Estimate for Fuel Management Treatments</t>
  </si>
  <si>
    <t>Off-site debris disposal.  Please separate this cost from the overall treatment cost (rationale must be provided in Question 12 above)</t>
  </si>
  <si>
    <t>Education costs (describe below)</t>
  </si>
  <si>
    <r>
      <t xml:space="preserve">For </t>
    </r>
    <r>
      <rPr>
        <u/>
        <sz val="11"/>
        <color theme="1"/>
        <rFont val="Arial"/>
        <family val="2"/>
      </rPr>
      <t>Provincial Crown Land only</t>
    </r>
    <r>
      <rPr>
        <sz val="11"/>
        <color theme="1"/>
        <rFont val="Arial"/>
        <family val="2"/>
      </rPr>
      <t>, confirmation is required from the Provincial Crown Land Manager that information sharing with First Nations has been completed.  An email from the land manager indicating that First Nations information sharing has been completed is required to be submitted with Worksheet 2.</t>
    </r>
  </si>
  <si>
    <t>Worksheet 1: Proposed FireSmart Activities - YEAR ONE</t>
  </si>
  <si>
    <t>SECTION 2: EDUCATION - REQUIRED FOR ALL APPLICATIONS</t>
  </si>
  <si>
    <t>SECTION 3: COMMUNITY PLANNING</t>
  </si>
  <si>
    <t>SECTION 4: DEVELOPMENT CONSIDERATIONS</t>
  </si>
  <si>
    <t>SECTION 5: INTERAGENCY COOPERATION</t>
  </si>
  <si>
    <t>SECTION 6: EMERGENCY PLANNING</t>
  </si>
  <si>
    <t>SECTION 7: FIRESMART TRAINING AND CROSS-TRAINING</t>
  </si>
  <si>
    <t>Information provided in Sections 2 to 12 will automatically update the Summary Tab. Cells will turn red if values exceed the cost maximums identified in Table 1 of the Program Guide.  In this case, rationale must be provided (as a separate attachment) for higher costs.  Only cells that are white can be edited.  For FireSmart positions, add the hours and wage in order for the subtotal calculation to work.  For expenses, add the quantity and unit price in order for the subtotal calculation to work.</t>
  </si>
  <si>
    <t>SECTION 8: FIRESMART PROJECTS FOR CRITICAL INFRASTRUCTURE*</t>
  </si>
  <si>
    <t>SECTION 9: FIRESMART PROJECTS FOR COMMUNITY ASSETS*</t>
  </si>
  <si>
    <t>SECTION 10: FIRESMART PROJECTS FOR CULTURALLY SIGNIFICANT SITES*</t>
  </si>
  <si>
    <t>SECTION 11: FIRESMART PROJECTS FOR GREEN SPACES*</t>
  </si>
  <si>
    <t>SECTION 12: FIRESMART ACTIVITIES FOR RESIDENTIAL AREAS</t>
  </si>
  <si>
    <t>SECTION 13: ELIGIBILITY REVIEW WITH FIRE CENTRE AND/OR FNESS</t>
  </si>
  <si>
    <t>3. Area of Interest (AOI)</t>
  </si>
  <si>
    <t>4. Eligible Wildland Urban Interface (WUI</t>
  </si>
  <si>
    <t>5. Cost Estimate for New CWRP</t>
  </si>
  <si>
    <t>5H</t>
  </si>
  <si>
    <t>5I</t>
  </si>
  <si>
    <t>6. Date of Existing Plan and Rationale for Amendment.</t>
  </si>
  <si>
    <t>7. Cost Estimate for Amended CWRP</t>
  </si>
  <si>
    <t>7A. Assessments and Engagement</t>
  </si>
  <si>
    <t>7B. Fuel Management Prescriptions</t>
  </si>
  <si>
    <t xml:space="preserve">7C. Burn Plans </t>
  </si>
  <si>
    <t>14A. Fuel Treatments</t>
  </si>
  <si>
    <t>14B. Cultural Burning and Prescribed Fire</t>
  </si>
  <si>
    <t>14C. Demonstration Projects</t>
  </si>
  <si>
    <t xml:space="preserve">The cost maximums for fuel management treatments, maintenance, cultural burning and prescribed fire, and demonstration projects are outlined in the Program and Application Guide.  However, with mitigating circumstances (e.g. remote community), applicants can propose costs higher than the maximums if a rationale is provided and accepted.  In all cases, eligible activities must be cost-effective. If the cost per hectare identified in Question 14 A, B and/or C above exceeds the funding maximum(s), provide a rationale: </t>
  </si>
  <si>
    <t>5. New CWRP</t>
  </si>
  <si>
    <t>7. Amended CWRP</t>
  </si>
  <si>
    <t>12E</t>
  </si>
  <si>
    <t>15. Rationale for Exceeding Cost Maximums</t>
  </si>
  <si>
    <t>16. Other Funding and/or Expected Revenue from Sale of Forest Products</t>
  </si>
  <si>
    <r>
      <rPr>
        <i/>
        <u/>
        <sz val="11"/>
        <color theme="1"/>
        <rFont val="Arial"/>
        <family val="2"/>
      </rPr>
      <t>This worksheet is required to be completed for all applications</t>
    </r>
    <r>
      <rPr>
        <i/>
        <sz val="11"/>
        <color theme="1"/>
        <rFont val="Arial"/>
        <family val="2"/>
      </rPr>
      <t>. Complete and return this worksheet with the full FireSmart Community Funding &amp; Supports application package.  If you have any questions, contact cri@ubcm.ca or (604) 270-8226, extension 220.  Please provide concise answers.  Cells have limited space, but additional attachments can be submitted if required.</t>
    </r>
  </si>
  <si>
    <t>Home Partners - WMS  enrollment fee</t>
  </si>
  <si>
    <t>For applications that include fuel management in BC Parks, this section must be completed by BC Parks before the application is submitted.  In order for the application to be considered for funding, all questions must be answered ‘Yes’.</t>
  </si>
  <si>
    <t>For CWRPs that include BC Parks in the proposed AOI, this section must be completed by BC Parks before the application is submitted.  In order for the application to be considered for funding, all questions must be answered ‘Yes’.</t>
  </si>
  <si>
    <t>Worksheet 1: Proposed FireSmart Activities - YEAR TWO</t>
  </si>
  <si>
    <t>Total Staff Cost</t>
  </si>
  <si>
    <t>1. Name of Local Government or First Nation</t>
  </si>
  <si>
    <t>* Please submit separate document that identifies buildings, assets and/or locations that are proposed to be assessed, and the ownership of each.  All completed assessments will be required to be submitted with the final report.</t>
  </si>
  <si>
    <t>Initial assessment</t>
  </si>
  <si>
    <t>Follow-up inspection</t>
  </si>
  <si>
    <t>1. Name of Local Government or First Nation:</t>
  </si>
  <si>
    <t>SECTION 5: FIRESMART ACTIVITIES FOR RESIDENTIAL AREAS</t>
  </si>
  <si>
    <t>Applicant demonstrates impact from 2023 wildfires</t>
  </si>
  <si>
    <t>Worksheet 4</t>
  </si>
  <si>
    <t>Fields in this section will automatically update based on information provided in WS4</t>
  </si>
  <si>
    <t>*** List of addresses where eligible residential mitigation work was completed, and a general description of the work at each address, will be required to be submitted with the final report</t>
  </si>
  <si>
    <t>**** Summary report of completed assessments will be required to be submitted with the final report</t>
  </si>
  <si>
    <t>Home Partners assessments****</t>
  </si>
  <si>
    <t>SECTION 2: ELIGIBILITY</t>
  </si>
  <si>
    <t>3. Direct impact of 2023 wildfires (loss of structure, evacuation orders on recommendation of BCWS, etc.)</t>
  </si>
  <si>
    <t>4. Evidence of increased local demand for wildfire risk reduction and FireSmart activities</t>
  </si>
  <si>
    <t xml:space="preserve">SECTION 3: EDUCATION </t>
  </si>
  <si>
    <r>
      <rPr>
        <i/>
        <u/>
        <sz val="11"/>
        <color theme="1"/>
        <rFont val="Arial"/>
        <family val="2"/>
      </rPr>
      <t>This worksheet is only required to be completed for applications that include additional funding for applicants directly impacted by 2023 wildfires</t>
    </r>
    <r>
      <rPr>
        <i/>
        <sz val="11"/>
        <color theme="1"/>
        <rFont val="Arial"/>
        <family val="2"/>
      </rPr>
      <t>. Complete and return this worksheet with the full FireSmart Community Funding &amp; Supports application package.  If you have any questions, contact cri@ubcm.ca or (604) 270-8226, extension 220.  Please provide concise answers.  Cells have limited space, but additional attachments can be submitted if required.</t>
    </r>
  </si>
  <si>
    <r>
      <t xml:space="preserve">This worksheet is </t>
    </r>
    <r>
      <rPr>
        <i/>
        <u/>
        <sz val="11"/>
        <color theme="1"/>
        <rFont val="Arial"/>
        <family val="2"/>
      </rPr>
      <t>only</t>
    </r>
    <r>
      <rPr>
        <i/>
        <sz val="11"/>
        <color theme="1"/>
        <rFont val="Arial"/>
        <family val="2"/>
      </rPr>
      <t xml:space="preserve"> required for applications that include fuel management activities, including fuel management prescriptions, burn plans, fuel management treatments, cultural burning and prescribed fire, and demonstration projects. If required, complete and return this worksheet with the full FireSmart Community Funding &amp; Supports application package.  If you have any questions, contact cri@ubcm.ca or (604) 270-8226, extension 220.  Please provide concise answers.  Cells have limited space, but additional attachments can be submitted if required.</t>
    </r>
  </si>
  <si>
    <r>
      <t xml:space="preserve">This worksheet is </t>
    </r>
    <r>
      <rPr>
        <i/>
        <u/>
        <sz val="11"/>
        <color theme="1"/>
        <rFont val="Arial"/>
        <family val="2"/>
      </rPr>
      <t>only</t>
    </r>
    <r>
      <rPr>
        <i/>
        <sz val="11"/>
        <color theme="1"/>
        <rFont val="Arial"/>
        <family val="2"/>
      </rPr>
      <t xml:space="preserve"> required for applications that include a new CWRP or amendment to an existing CWRP.  To be eligible for funding, all CWRPs must follow the 2023 CWRP Template and Guidance Document. If required, complete and return this worksheet with the full FireSmart Community Funding &amp; Supports application package.  If you have any questions, contact cri@ubcm.ca or (604) 270-8226, extension 220.  Please provide concise answers.  Cells have limited space, but additional attachments can be submitted if required.</t>
    </r>
  </si>
  <si>
    <t>Describe the eligible WUI and provide the hectares:</t>
  </si>
  <si>
    <r>
      <t xml:space="preserve">For the purpose of funding, the eligible WUI is the area in which risk assessment activities will be undertaken by the approved applicant and is defined as a maximum of one kilometer from the structure density class greater than 6.  Risk assessment activities are limited to the eligible WUI; local government land and First Nations land within the eligible WUI must be assessed, but risk assessments on Provincial Crown Land within the eligible WUI is voluntary (but eligible for funding).  </t>
    </r>
    <r>
      <rPr>
        <u/>
        <sz val="11"/>
        <color theme="1"/>
        <rFont val="Arial (Body)"/>
      </rPr>
      <t>In cases where the eligible WUI is outside of the AOI</t>
    </r>
    <r>
      <rPr>
        <sz val="11"/>
        <color theme="1"/>
        <rFont val="Arial (Body)"/>
      </rPr>
      <t xml:space="preserve">, confirmation that the proposed risk assessments activities are supported will be required at the time of application submission from Provincial Crown Land Manager, other land managers (e.g. Indigenous Services Canada, local government) and/or First Nations (where overlap on reserves and/or traditional territories may exist).  In addition, risk assessment activities for </t>
    </r>
    <r>
      <rPr>
        <u/>
        <sz val="11"/>
        <color theme="1"/>
        <rFont val="Arial (Body)"/>
      </rPr>
      <t>Private Managed Forest Land</t>
    </r>
    <r>
      <rPr>
        <sz val="11"/>
        <color theme="1"/>
        <rFont val="Arial (Body)"/>
      </rPr>
      <t xml:space="preserve"> (PMFL) are eligible for funding if located within the eligible WUI and only with the consent of the PMFL owner (which must be submitted at the time of application submission).</t>
    </r>
  </si>
  <si>
    <t>Eligible WUI meets CWRP guidance</t>
  </si>
  <si>
    <t>Please note that when applying for funding for prescriptions and burn plans it is expected that the proposed area is based on an informed estimate of the net prescription or burn plan area.  For example, water bodies, rock, roads, etc. should be netted out of the proposed area based on desktop review.  Only those areas with an expected fuel management treatment and/or prescribed burn should be included in the hectares for prescriptions or burn plans.</t>
  </si>
  <si>
    <t xml:space="preserve">Information provided in Sections 7 and 14 will automatically update the Summary Tab. </t>
  </si>
  <si>
    <t xml:space="preserve">Information provided in Sections 5 and 7 will automatically update the Summary Tab. </t>
  </si>
  <si>
    <t xml:space="preserve">Information provided in Sections 2 to 5 will automatically update the Summary Tab. </t>
  </si>
  <si>
    <t>5. FireSmart Activities for Residential Areas</t>
  </si>
  <si>
    <t>Worksheet 4: Additional Funding for Applicants Directly Impacted by 2023 Wildfires</t>
  </si>
  <si>
    <t>Please note that fuel management activities are evaluated on a cost per hectare basis and it is expected that projects are undertaken based on the approved cost per hectare.  If the approved cost per hectare cannot be achieved, an amendment request must be submitted for approval before fuel management activities commence.</t>
  </si>
  <si>
    <t>Eligible WUI is supported by BC Parks</t>
  </si>
  <si>
    <t>Checklist for Fuel Management Prescriptions*</t>
  </si>
  <si>
    <t>* Please submit separate document that identifies buildings, assets and/or locations that are proposed to be assessed, and the ownership of each.  All completed checklists and assessments will be required to be submitted with the final report.</t>
  </si>
  <si>
    <t>8E</t>
  </si>
  <si>
    <t>Pre-mitigation assessment*</t>
  </si>
  <si>
    <t>Post-mitigation assessment**</t>
  </si>
  <si>
    <t>** Post-mitigation assessments will be required to be submitted with the final report.</t>
  </si>
  <si>
    <r>
      <t xml:space="preserve">* </t>
    </r>
    <r>
      <rPr>
        <u/>
        <sz val="11"/>
        <color theme="1"/>
        <rFont val="Arial"/>
        <family val="2"/>
      </rPr>
      <t>C</t>
    </r>
    <r>
      <rPr>
        <u/>
        <sz val="11"/>
        <color theme="1"/>
        <rFont val="ArialMT"/>
      </rPr>
      <t>ompleted</t>
    </r>
    <r>
      <rPr>
        <sz val="11"/>
        <color theme="1"/>
        <rFont val="ArialMT"/>
      </rPr>
      <t xml:space="preserve"> FireSmart assessment for each proposed critical infrastructure project must be submitted at time of application but the cost is an eligible expense provided the assessment is completed within six months prior to the date of application submission</t>
    </r>
  </si>
  <si>
    <t>9E</t>
  </si>
  <si>
    <t>10E</t>
  </si>
  <si>
    <t>10F</t>
  </si>
  <si>
    <t>Checklist for CRI Requirements for Fuel Management Prescription*</t>
  </si>
  <si>
    <t>Pre-mitigation assessments**</t>
  </si>
  <si>
    <t>Post-mitigation assessment***</t>
  </si>
  <si>
    <r>
      <t xml:space="preserve">* </t>
    </r>
    <r>
      <rPr>
        <u/>
        <sz val="11"/>
        <color theme="1"/>
        <rFont val="Arial"/>
        <family val="2"/>
      </rPr>
      <t>C</t>
    </r>
    <r>
      <rPr>
        <u/>
        <sz val="11"/>
        <color theme="1"/>
        <rFont val="ArialMT"/>
      </rPr>
      <t>ompleted</t>
    </r>
    <r>
      <rPr>
        <sz val="11"/>
        <color theme="1"/>
        <rFont val="ArialMT"/>
      </rPr>
      <t xml:space="preserve"> checklist for each proposed culturally significant site must be submitted at time of application but the cost is an eligible expense provided the checklist is completed within six months prior to the date of application submission</t>
    </r>
  </si>
  <si>
    <t>*** Post-mitigation assessments will be required to be submitted with the final report.</t>
  </si>
  <si>
    <r>
      <t xml:space="preserve">** </t>
    </r>
    <r>
      <rPr>
        <u/>
        <sz val="11"/>
        <color theme="1"/>
        <rFont val="Arial"/>
        <family val="2"/>
      </rPr>
      <t>C</t>
    </r>
    <r>
      <rPr>
        <u/>
        <sz val="11"/>
        <color theme="1"/>
        <rFont val="ArialMT"/>
      </rPr>
      <t>ompleted</t>
    </r>
    <r>
      <rPr>
        <sz val="11"/>
        <color theme="1"/>
        <rFont val="ArialMT"/>
      </rPr>
      <t xml:space="preserve"> assessment for each proposed culturally significant site must be submitted at time of application but the cost is an eligible expense provided the checklist is completed within six months prior to the date of application submission</t>
    </r>
  </si>
  <si>
    <t>11E</t>
  </si>
  <si>
    <t>11F</t>
  </si>
  <si>
    <r>
      <t xml:space="preserve">* </t>
    </r>
    <r>
      <rPr>
        <u/>
        <sz val="11"/>
        <color theme="1"/>
        <rFont val="Arial"/>
        <family val="2"/>
      </rPr>
      <t>C</t>
    </r>
    <r>
      <rPr>
        <u/>
        <sz val="11"/>
        <color theme="1"/>
        <rFont val="ArialMT"/>
      </rPr>
      <t>ompleted</t>
    </r>
    <r>
      <rPr>
        <sz val="11"/>
        <color theme="1"/>
        <rFont val="ArialMT"/>
      </rPr>
      <t xml:space="preserve"> checklist for each proposed green space must be submitted at time of application but the cost is an eligible expense provided the checklist is completed within six months prior to the date of application submission</t>
    </r>
  </si>
  <si>
    <r>
      <t xml:space="preserve">** </t>
    </r>
    <r>
      <rPr>
        <u/>
        <sz val="11"/>
        <color theme="1"/>
        <rFont val="Arial"/>
        <family val="2"/>
      </rPr>
      <t>C</t>
    </r>
    <r>
      <rPr>
        <u/>
        <sz val="11"/>
        <color theme="1"/>
        <rFont val="ArialMT"/>
      </rPr>
      <t>ompleted</t>
    </r>
    <r>
      <rPr>
        <sz val="11"/>
        <color theme="1"/>
        <rFont val="ArialMT"/>
      </rPr>
      <t xml:space="preserve"> assessment for each proposed green space must be submitted at time of application but the cost is an eligible expense provided the checklist is completed within six months prior to the date of application submission</t>
    </r>
  </si>
  <si>
    <t>SECTION 8: FIRESMART PROJECTS FOR CRITICAL INFRASTRUCTURE</t>
  </si>
  <si>
    <t>SECTION 9: FIRESMART PROJECTS FOR COMMUNITY ASSETS</t>
  </si>
  <si>
    <t>SECTION 10: FIRESMART PROJECTS FOR CULTURALLY SIGNIFICANT SITES</t>
  </si>
  <si>
    <t>SECTION 11: FIRESMART PROJECTS FOR GREEN SPACES</t>
  </si>
  <si>
    <t>Mitigation activities for seniors and elders***</t>
  </si>
  <si>
    <t>Admin, consultant and/or travel costs (describe below)</t>
  </si>
  <si>
    <t>Admin, consultant and/or travel costs  (describe below)</t>
  </si>
  <si>
    <t>Admin, consultant and/or travel (describe below)</t>
  </si>
  <si>
    <t>Does the applicant have a current and acceptable CWRP or CWPP?</t>
  </si>
  <si>
    <r>
      <t>Note: Refer to the 2023 BC Wildfire Service Fuel Management Prescription Guidance</t>
    </r>
    <r>
      <rPr>
        <i/>
        <sz val="11"/>
        <color theme="1"/>
        <rFont val="Palatino"/>
        <family val="1"/>
      </rPr>
      <t> </t>
    </r>
    <r>
      <rPr>
        <i/>
        <sz val="11"/>
        <color theme="1"/>
        <rFont val="Arial"/>
        <family val="2"/>
      </rPr>
      <t xml:space="preserve">document and/or provincial requirements for planning a burn before completing this section. Only complete this section if you are applying to develop prescriptions or burns plans or for phased projects. If not, skip to Section 3.  </t>
    </r>
  </si>
  <si>
    <t xml:space="preserve">As outlined in the Program and Application Guide, the cost maximum for fuel management prescriptions is $450 per hectare.  However, with mitigating circumstances (e.g. remote community), applicants can propose costs higher than the maximums if a rationale is provided and accepted during the eligibility review with BCWS and/or FNESS.  In all cases, eligible activities must be cost-effective.  If the cost per hectare identified in Question 7B above exceeds the funding maximum(s), provide a rationale: </t>
  </si>
  <si>
    <t>As outlined in the Program and Application Guide, up to an additional $1,600 per hectare may be considered for funding for off-site debris disposal costs (trucking, tipping fees, etc) with an acceptable rationale and mitigating circumstances (i.e. local reasons as to why pile and burn is not an option).  A cost estimate for this off-site debris disposal is required in Question 14A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</si>
</sst>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37">
    <font>
      <sz val="10"/>
      <color theme="1"/>
      <name val="Calibri"/>
      <family val="2"/>
      <scheme val="minor"/>
    </font>
    <font>
      <sz val="12"/>
      <color theme="1"/>
      <name val="Arial"/>
      <family val="2"/>
    </font>
    <font>
      <b/>
      <sz val="14"/>
      <color theme="1"/>
      <name val="Arial"/>
      <family val="2"/>
    </font>
    <font>
      <i/>
      <sz val="12"/>
      <color theme="1"/>
      <name val="Arial"/>
      <family val="2"/>
    </font>
    <font>
      <b/>
      <sz val="11"/>
      <color rgb="FFFFFFFF"/>
      <name val="Arial"/>
      <family val="2"/>
    </font>
    <font>
      <sz val="12"/>
      <name val="Arial"/>
      <family val="2"/>
    </font>
    <font>
      <sz val="11"/>
      <color theme="1"/>
      <name val="Arial"/>
      <family val="2"/>
    </font>
    <font>
      <i/>
      <sz val="11"/>
      <color theme="1"/>
      <name val="Arial"/>
      <family val="2"/>
    </font>
    <font>
      <b/>
      <sz val="11"/>
      <color theme="1"/>
      <name val="Arial"/>
      <family val="2"/>
    </font>
    <font>
      <b/>
      <i/>
      <sz val="11"/>
      <color theme="1"/>
      <name val="Arial"/>
      <family val="2"/>
    </font>
    <font>
      <u/>
      <sz val="11"/>
      <color theme="1"/>
      <name val="ArialMT"/>
    </font>
    <font>
      <sz val="11"/>
      <color theme="1"/>
      <name val="ArialMT"/>
    </font>
    <font>
      <b/>
      <sz val="10"/>
      <color rgb="FFFFFFFF"/>
      <name val="Arial"/>
      <family val="2"/>
    </font>
    <font>
      <b/>
      <i/>
      <sz val="11"/>
      <color rgb="FF666666"/>
      <name val="Arial"/>
      <family val="2"/>
    </font>
    <font>
      <i/>
      <sz val="11"/>
      <color theme="1"/>
      <name val="Palatino"/>
      <family val="1"/>
    </font>
    <font>
      <sz val="11"/>
      <color theme="1"/>
      <name val="Palatino"/>
      <family val="1"/>
    </font>
    <font>
      <b/>
      <sz val="11"/>
      <color theme="0"/>
      <name val="Arial"/>
      <family val="2"/>
    </font>
    <font>
      <sz val="11"/>
      <color theme="0"/>
      <name val="Arial"/>
      <family val="2"/>
    </font>
    <font>
      <b/>
      <sz val="11"/>
      <color rgb="FFFF0000"/>
      <name val="Arial"/>
      <family val="2"/>
    </font>
    <font>
      <sz val="11"/>
      <color rgb="FFFF0000"/>
      <name val="Arial"/>
      <family val="2"/>
    </font>
    <font>
      <i/>
      <sz val="11"/>
      <color rgb="FFFF0000"/>
      <name val="Arial"/>
      <family val="2"/>
    </font>
    <font>
      <i/>
      <sz val="11"/>
      <color theme="0"/>
      <name val="Arial"/>
      <family val="2"/>
    </font>
    <font>
      <b/>
      <sz val="11"/>
      <color theme="1"/>
      <name val="Arial (Body)"/>
    </font>
    <font>
      <sz val="11"/>
      <color theme="1"/>
      <name val="Arial (Body)"/>
    </font>
    <font>
      <i/>
      <sz val="10"/>
      <color theme="1"/>
      <name val="Arial"/>
      <family val="2"/>
    </font>
    <font>
      <b/>
      <i/>
      <sz val="10"/>
      <color theme="1"/>
      <name val="Arial"/>
      <family val="2"/>
    </font>
    <font>
      <sz val="10"/>
      <color theme="1"/>
      <name val="Arial"/>
      <family val="2"/>
    </font>
    <font>
      <b/>
      <sz val="10"/>
      <color theme="1"/>
      <name val="Calibri"/>
      <family val="2"/>
      <scheme val="minor"/>
    </font>
    <font>
      <sz val="11"/>
      <name val="Arial"/>
      <family val="2"/>
    </font>
    <font>
      <u/>
      <sz val="11"/>
      <color theme="1"/>
      <name val="Arial"/>
      <family val="2"/>
    </font>
    <font>
      <i/>
      <u/>
      <sz val="11"/>
      <color theme="1"/>
      <name val="Arial"/>
      <family val="2"/>
    </font>
    <font>
      <b/>
      <sz val="12"/>
      <color rgb="FFFFFFFF"/>
      <name val="Arial"/>
      <family val="2"/>
    </font>
    <font>
      <sz val="12"/>
      <color theme="1"/>
      <name val="Calibri"/>
      <family val="2"/>
      <scheme val="minor"/>
    </font>
    <font>
      <b/>
      <sz val="12"/>
      <color theme="0"/>
      <name val="Arial"/>
      <family val="2"/>
    </font>
    <font>
      <sz val="12"/>
      <color theme="0"/>
      <name val="Arial"/>
      <family val="2"/>
    </font>
    <font>
      <u/>
      <sz val="11"/>
      <color theme="1"/>
      <name val="Arial (Body)"/>
    </font>
    <font>
      <i/>
      <sz val="10.5"/>
      <color theme="1"/>
      <name val="Arial"/>
      <family val="2"/>
    </font>
  </fonts>
  <fills count="11">
    <fill>
      <patternFill patternType="none"/>
    </fill>
    <fill>
      <patternFill patternType="gray125"/>
    </fill>
    <fill>
      <patternFill patternType="solid">
        <fgColor rgb="FF00718D"/>
        <bgColor rgb="FF00718D"/>
      </patternFill>
    </fill>
    <fill>
      <patternFill patternType="solid">
        <fgColor rgb="FFCEECF4"/>
        <bgColor rgb="FFCEECF4"/>
      </patternFill>
    </fill>
    <fill>
      <patternFill patternType="solid">
        <fgColor rgb="FFE7E6E6"/>
        <bgColor rgb="FFE7E6E6"/>
      </patternFill>
    </fill>
    <fill>
      <patternFill patternType="solid">
        <fgColor rgb="FFECECEC"/>
        <bgColor rgb="FFECECEC"/>
      </patternFill>
    </fill>
    <fill>
      <patternFill patternType="solid">
        <fgColor theme="0"/>
        <bgColor theme="0"/>
      </patternFill>
    </fill>
    <fill>
      <patternFill patternType="solid">
        <fgColor theme="2"/>
        <bgColor rgb="FFCEECF4"/>
      </patternFill>
    </fill>
    <fill>
      <patternFill patternType="solid">
        <fgColor theme="2"/>
        <bgColor indexed="64"/>
      </patternFill>
    </fill>
    <fill>
      <patternFill patternType="solid">
        <fgColor theme="2"/>
        <bgColor rgb="FFE7E6E6"/>
      </patternFill>
    </fill>
    <fill>
      <patternFill patternType="solid">
        <fgColor theme="9" tint="0.59999389629810485"/>
        <bgColor rgb="FFE7E6E6"/>
      </patternFill>
    </fill>
  </fills>
  <borders count="27">
    <border>
      <left/>
      <right/>
      <top/>
      <bottom/>
      <diagonal/>
    </border>
    <border>
      <left style="thin">
        <color rgb="FF000000"/>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style="thin">
        <color rgb="FFFFFFFF"/>
      </left>
      <right/>
      <top/>
      <bottom style="thin">
        <color rgb="FF000000"/>
      </bottom>
      <diagonal/>
    </border>
    <border>
      <left/>
      <right style="thin">
        <color rgb="FFFFFFFF"/>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FFFFFF"/>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style="thin">
        <color rgb="FF000000"/>
      </left>
      <right/>
      <top/>
      <bottom style="thin">
        <color rgb="FF000000"/>
      </bottom>
      <diagonal/>
    </border>
  </borders>
  <cellStyleXfs count="1">
    <xf numFmtId="0" fontId="0" fillId="0" borderId="0"/>
  </cellStyleXfs>
  <cellXfs count="375">
    <xf numFmtId="0" fontId="0" fillId="0" borderId="0" xfId="0"/>
    <xf numFmtId="0" fontId="1" fillId="0" borderId="0" xfId="0" applyFont="1"/>
    <xf numFmtId="164" fontId="1" fillId="0" borderId="0" xfId="0" applyNumberFormat="1" applyFont="1" applyAlignment="1">
      <alignment horizontal="center"/>
    </xf>
    <xf numFmtId="0" fontId="1" fillId="0" borderId="0" xfId="0" applyFont="1" applyAlignment="1">
      <alignment horizontal="center"/>
    </xf>
    <xf numFmtId="0" fontId="6" fillId="0" borderId="0" xfId="0" applyFont="1"/>
    <xf numFmtId="0" fontId="8" fillId="0" borderId="0" xfId="0" applyFont="1" applyAlignment="1">
      <alignment vertical="center"/>
    </xf>
    <xf numFmtId="0" fontId="8" fillId="0" borderId="0" xfId="0" applyFont="1"/>
    <xf numFmtId="0" fontId="6" fillId="0" borderId="0" xfId="0" applyFont="1" applyAlignment="1">
      <alignment wrapText="1"/>
    </xf>
    <xf numFmtId="0" fontId="6" fillId="0" borderId="14" xfId="0" applyFont="1" applyBorder="1"/>
    <xf numFmtId="164" fontId="7" fillId="0" borderId="14" xfId="0" applyNumberFormat="1" applyFont="1" applyBorder="1" applyAlignment="1" applyProtection="1">
      <alignment horizontal="center" vertical="top"/>
      <protection locked="0"/>
    </xf>
    <xf numFmtId="0" fontId="0" fillId="0" borderId="0" xfId="0" applyAlignment="1">
      <alignment vertical="center"/>
    </xf>
    <xf numFmtId="1" fontId="24" fillId="0" borderId="8" xfId="0" applyNumberFormat="1" applyFont="1" applyBorder="1" applyAlignment="1" applyProtection="1">
      <alignment horizontal="center"/>
      <protection locked="0"/>
    </xf>
    <xf numFmtId="164" fontId="24" fillId="0" borderId="8" xfId="0" applyNumberFormat="1" applyFont="1" applyBorder="1" applyAlignment="1" applyProtection="1">
      <alignment horizontal="center"/>
      <protection locked="0"/>
    </xf>
    <xf numFmtId="164" fontId="24" fillId="0" borderId="8" xfId="0" applyNumberFormat="1" applyFont="1" applyBorder="1" applyAlignment="1" applyProtection="1">
      <alignment horizontal="center" vertical="top"/>
      <protection locked="0"/>
    </xf>
    <xf numFmtId="1" fontId="24" fillId="0" borderId="8" xfId="0" applyNumberFormat="1" applyFont="1" applyBorder="1" applyAlignment="1" applyProtection="1">
      <alignment horizontal="center" vertical="top"/>
      <protection locked="0"/>
    </xf>
    <xf numFmtId="0" fontId="27" fillId="0" borderId="0" xfId="0" applyFont="1"/>
    <xf numFmtId="1" fontId="24" fillId="0" borderId="8" xfId="0" applyNumberFormat="1" applyFont="1" applyBorder="1" applyAlignment="1" applyProtection="1">
      <alignment horizontal="center" vertical="top" wrapText="1"/>
      <protection locked="0"/>
    </xf>
    <xf numFmtId="164" fontId="24" fillId="0" borderId="8" xfId="0" applyNumberFormat="1" applyFont="1" applyBorder="1" applyAlignment="1" applyProtection="1">
      <alignment horizontal="center" vertical="top" wrapText="1"/>
      <protection locked="0"/>
    </xf>
    <xf numFmtId="1" fontId="24" fillId="0" borderId="14" xfId="0" applyNumberFormat="1" applyFont="1" applyBorder="1" applyAlignment="1" applyProtection="1">
      <alignment horizontal="center" vertical="top"/>
      <protection locked="0"/>
    </xf>
    <xf numFmtId="164" fontId="24" fillId="0" borderId="14" xfId="0" applyNumberFormat="1" applyFont="1" applyBorder="1" applyAlignment="1" applyProtection="1">
      <alignment horizontal="center" vertical="top"/>
      <protection locked="0"/>
    </xf>
    <xf numFmtId="0" fontId="7" fillId="0" borderId="8"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32" fillId="0" borderId="0" xfId="0" applyFont="1"/>
    <xf numFmtId="0" fontId="7" fillId="0" borderId="0" xfId="0" applyFont="1" applyAlignment="1">
      <alignment horizontal="left" vertical="top" wrapText="1"/>
    </xf>
    <xf numFmtId="0" fontId="31" fillId="2" borderId="3" xfId="0" applyFont="1" applyFill="1" applyBorder="1" applyAlignment="1">
      <alignment vertical="center"/>
    </xf>
    <xf numFmtId="0" fontId="8" fillId="0" borderId="0" xfId="0" applyFont="1" applyAlignment="1">
      <alignment vertical="top"/>
    </xf>
    <xf numFmtId="0" fontId="6" fillId="0" borderId="0" xfId="0" applyFont="1" applyAlignment="1">
      <alignment vertical="top" wrapText="1"/>
    </xf>
    <xf numFmtId="0" fontId="7" fillId="0" borderId="0" xfId="0" applyFont="1" applyAlignment="1">
      <alignment horizontal="center" vertical="top"/>
    </xf>
    <xf numFmtId="0" fontId="8" fillId="0" borderId="0" xfId="0" applyFont="1" applyAlignment="1">
      <alignment horizontal="left" vertical="top"/>
    </xf>
    <xf numFmtId="0" fontId="6" fillId="0" borderId="0" xfId="0" applyFont="1" applyAlignment="1">
      <alignment horizontal="left" vertical="top"/>
    </xf>
    <xf numFmtId="0" fontId="31" fillId="2" borderId="0" xfId="0" applyFont="1" applyFill="1" applyAlignment="1">
      <alignment horizontal="left" vertical="center"/>
    </xf>
    <xf numFmtId="0" fontId="8" fillId="0" borderId="0" xfId="0" applyFont="1" applyAlignment="1">
      <alignment horizontal="left" vertical="center"/>
    </xf>
    <xf numFmtId="0" fontId="4" fillId="2" borderId="1" xfId="0" applyFont="1" applyFill="1" applyBorder="1"/>
    <xf numFmtId="1"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3" borderId="8" xfId="0" applyFont="1" applyFill="1" applyBorder="1" applyAlignment="1">
      <alignment wrapText="1"/>
    </xf>
    <xf numFmtId="0" fontId="6" fillId="0" borderId="8" xfId="0" applyFont="1" applyBorder="1" applyAlignment="1">
      <alignment vertical="top"/>
    </xf>
    <xf numFmtId="0" fontId="6" fillId="0" borderId="0" xfId="0" applyFont="1" applyAlignment="1">
      <alignment vertical="top"/>
    </xf>
    <xf numFmtId="0" fontId="6" fillId="0" borderId="8" xfId="0" applyFont="1" applyBorder="1" applyAlignment="1">
      <alignment vertical="top" wrapText="1"/>
    </xf>
    <xf numFmtId="0" fontId="8" fillId="0" borderId="8" xfId="0" applyFont="1" applyBorder="1"/>
    <xf numFmtId="0" fontId="8" fillId="0" borderId="8" xfId="0" applyFont="1" applyBorder="1" applyAlignment="1">
      <alignment horizontal="right" wrapText="1"/>
    </xf>
    <xf numFmtId="0" fontId="6" fillId="0" borderId="0" xfId="0" applyFont="1" applyAlignment="1">
      <alignment vertical="center" wrapText="1"/>
    </xf>
    <xf numFmtId="0" fontId="6" fillId="3" borderId="8" xfId="0" applyFont="1" applyFill="1" applyBorder="1" applyAlignment="1">
      <alignment vertical="top" wrapText="1"/>
    </xf>
    <xf numFmtId="1" fontId="24" fillId="4" borderId="8" xfId="0" applyNumberFormat="1" applyFont="1" applyFill="1" applyBorder="1" applyAlignment="1">
      <alignment horizontal="center" vertical="top"/>
    </xf>
    <xf numFmtId="164" fontId="24" fillId="4" borderId="8" xfId="0" applyNumberFormat="1" applyFont="1" applyFill="1" applyBorder="1" applyAlignment="1">
      <alignment horizontal="center" vertical="top"/>
    </xf>
    <xf numFmtId="164" fontId="24" fillId="0" borderId="8" xfId="0" applyNumberFormat="1" applyFont="1" applyBorder="1" applyAlignment="1">
      <alignment horizontal="center" vertical="top"/>
    </xf>
    <xf numFmtId="1" fontId="24" fillId="0" borderId="8" xfId="0" applyNumberFormat="1" applyFont="1" applyBorder="1" applyAlignment="1">
      <alignment horizontal="center" vertical="top"/>
    </xf>
    <xf numFmtId="164" fontId="24" fillId="8" borderId="8" xfId="0" applyNumberFormat="1" applyFont="1" applyFill="1" applyBorder="1" applyAlignment="1">
      <alignment horizontal="center" vertical="top"/>
    </xf>
    <xf numFmtId="0" fontId="8" fillId="0" borderId="8" xfId="0" applyFont="1" applyBorder="1" applyAlignment="1">
      <alignment vertical="top"/>
    </xf>
    <xf numFmtId="0" fontId="8" fillId="0" borderId="8" xfId="0" applyFont="1" applyBorder="1" applyAlignment="1">
      <alignment horizontal="right" vertical="top" wrapText="1"/>
    </xf>
    <xf numFmtId="164" fontId="25" fillId="3" borderId="8" xfId="0" applyNumberFormat="1" applyFont="1" applyFill="1" applyBorder="1" applyAlignment="1">
      <alignment horizontal="center" vertical="top"/>
    </xf>
    <xf numFmtId="0" fontId="6" fillId="0" borderId="0" xfId="0" applyFont="1" applyAlignment="1">
      <alignment horizontal="left" vertical="top" wrapText="1"/>
    </xf>
    <xf numFmtId="164" fontId="24" fillId="3" borderId="8" xfId="0" applyNumberFormat="1" applyFont="1" applyFill="1" applyBorder="1" applyAlignment="1">
      <alignment horizontal="center" vertical="top"/>
    </xf>
    <xf numFmtId="0" fontId="8" fillId="0" borderId="0" xfId="0" applyFont="1" applyAlignment="1">
      <alignment horizontal="right" wrapText="1"/>
    </xf>
    <xf numFmtId="1" fontId="9" fillId="0" borderId="0" xfId="0" applyNumberFormat="1" applyFont="1" applyAlignment="1">
      <alignment horizontal="center"/>
    </xf>
    <xf numFmtId="164" fontId="9" fillId="0" borderId="0" xfId="0" applyNumberFormat="1" applyFont="1" applyAlignment="1">
      <alignment horizontal="center"/>
    </xf>
    <xf numFmtId="0" fontId="6" fillId="0" borderId="8" xfId="0" applyFont="1" applyBorder="1"/>
    <xf numFmtId="1" fontId="9" fillId="0" borderId="8" xfId="0" applyNumberFormat="1" applyFont="1" applyBorder="1" applyAlignment="1">
      <alignment horizontal="center"/>
    </xf>
    <xf numFmtId="164" fontId="24" fillId="0" borderId="0" xfId="0" applyNumberFormat="1" applyFont="1" applyAlignment="1" applyProtection="1">
      <alignment horizontal="center" vertical="top"/>
      <protection locked="0"/>
    </xf>
    <xf numFmtId="164" fontId="25" fillId="8" borderId="8" xfId="0" applyNumberFormat="1" applyFont="1" applyFill="1" applyBorder="1" applyAlignment="1">
      <alignment horizontal="center" vertical="top"/>
    </xf>
    <xf numFmtId="0" fontId="7" fillId="0" borderId="0" xfId="0" applyFont="1" applyAlignment="1">
      <alignment horizontal="left" vertical="top"/>
    </xf>
    <xf numFmtId="0" fontId="31" fillId="2" borderId="4" xfId="0" applyFont="1" applyFill="1" applyBorder="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14" xfId="0" applyBorder="1"/>
    <xf numFmtId="0" fontId="15" fillId="0" borderId="0" xfId="0" applyFont="1" applyAlignment="1">
      <alignment vertical="top"/>
    </xf>
    <xf numFmtId="0" fontId="4" fillId="2" borderId="1" xfId="0" applyFont="1" applyFill="1" applyBorder="1" applyAlignment="1">
      <alignment vertical="center"/>
    </xf>
    <xf numFmtId="0" fontId="4" fillId="2" borderId="5" xfId="0" applyFont="1" applyFill="1" applyBorder="1" applyAlignment="1">
      <alignment horizontal="left" vertical="center" wrapText="1"/>
    </xf>
    <xf numFmtId="1" fontId="25" fillId="7" borderId="8" xfId="0" applyNumberFormat="1" applyFont="1" applyFill="1" applyBorder="1" applyAlignment="1">
      <alignment horizontal="center" vertical="top"/>
    </xf>
    <xf numFmtId="1" fontId="25" fillId="3" borderId="8" xfId="0" applyNumberFormat="1" applyFont="1" applyFill="1" applyBorder="1" applyAlignment="1">
      <alignment horizontal="center" vertical="top"/>
    </xf>
    <xf numFmtId="0" fontId="6" fillId="0" borderId="8" xfId="0" applyFont="1" applyBorder="1" applyAlignment="1">
      <alignment wrapText="1"/>
    </xf>
    <xf numFmtId="164" fontId="24" fillId="8" borderId="8" xfId="0" applyNumberFormat="1" applyFont="1" applyFill="1" applyBorder="1" applyAlignment="1">
      <alignment vertical="top"/>
    </xf>
    <xf numFmtId="0" fontId="24" fillId="0" borderId="8" xfId="0" applyFont="1" applyBorder="1" applyAlignment="1">
      <alignment horizontal="center" vertical="top"/>
    </xf>
    <xf numFmtId="164" fontId="7" fillId="0" borderId="0" xfId="0" applyNumberFormat="1" applyFont="1" applyAlignment="1">
      <alignment horizontal="center" vertical="top"/>
    </xf>
    <xf numFmtId="0" fontId="8" fillId="0" borderId="14" xfId="0" applyFont="1" applyBorder="1" applyAlignment="1">
      <alignment vertical="top"/>
    </xf>
    <xf numFmtId="0" fontId="4" fillId="2" borderId="14" xfId="0" applyFont="1" applyFill="1" applyBorder="1" applyAlignment="1">
      <alignment vertical="center"/>
    </xf>
    <xf numFmtId="0" fontId="4" fillId="2" borderId="14" xfId="0" applyFont="1" applyFill="1" applyBorder="1" applyAlignment="1">
      <alignment horizontal="left" vertical="center" wrapText="1"/>
    </xf>
    <xf numFmtId="0" fontId="4" fillId="2" borderId="14" xfId="0" applyFont="1" applyFill="1" applyBorder="1" applyAlignment="1">
      <alignment horizontal="center" vertical="top" wrapText="1"/>
    </xf>
    <xf numFmtId="1" fontId="4" fillId="2" borderId="14" xfId="0" applyNumberFormat="1" applyFont="1" applyFill="1" applyBorder="1" applyAlignment="1">
      <alignment horizontal="center" vertical="top" wrapText="1"/>
    </xf>
    <xf numFmtId="0" fontId="6" fillId="0" borderId="14" xfId="0" applyFont="1" applyBorder="1" applyAlignment="1">
      <alignment vertical="top"/>
    </xf>
    <xf numFmtId="0" fontId="6" fillId="3" borderId="14" xfId="0" applyFont="1" applyFill="1" applyBorder="1" applyAlignment="1">
      <alignment vertical="top" wrapText="1"/>
    </xf>
    <xf numFmtId="1" fontId="25" fillId="7" borderId="14" xfId="0" applyNumberFormat="1" applyFont="1" applyFill="1" applyBorder="1" applyAlignment="1">
      <alignment horizontal="center" vertical="top"/>
    </xf>
    <xf numFmtId="164" fontId="24" fillId="3" borderId="14" xfId="0" applyNumberFormat="1" applyFont="1" applyFill="1" applyBorder="1" applyAlignment="1">
      <alignment horizontal="center" vertical="top"/>
    </xf>
    <xf numFmtId="0" fontId="6" fillId="0" borderId="14" xfId="0" applyFont="1" applyBorder="1" applyAlignment="1">
      <alignment vertical="top" wrapText="1"/>
    </xf>
    <xf numFmtId="1" fontId="24" fillId="4" borderId="14" xfId="0" applyNumberFormat="1" applyFont="1" applyFill="1" applyBorder="1" applyAlignment="1">
      <alignment horizontal="center" vertical="top"/>
    </xf>
    <xf numFmtId="164" fontId="24" fillId="4" borderId="14" xfId="0" applyNumberFormat="1" applyFont="1" applyFill="1" applyBorder="1" applyAlignment="1">
      <alignment horizontal="center" vertical="top"/>
    </xf>
    <xf numFmtId="0" fontId="0" fillId="8" borderId="14" xfId="0" applyFill="1" applyBorder="1" applyAlignment="1">
      <alignment vertical="top"/>
    </xf>
    <xf numFmtId="0" fontId="8" fillId="0" borderId="14" xfId="0" applyFont="1" applyBorder="1" applyAlignment="1">
      <alignment horizontal="right" vertical="top" wrapText="1"/>
    </xf>
    <xf numFmtId="1" fontId="25" fillId="3" borderId="14" xfId="0" applyNumberFormat="1" applyFont="1" applyFill="1" applyBorder="1" applyAlignment="1">
      <alignment horizontal="center" vertical="top"/>
    </xf>
    <xf numFmtId="164" fontId="25" fillId="3" borderId="14" xfId="0" applyNumberFormat="1" applyFont="1" applyFill="1" applyBorder="1" applyAlignment="1">
      <alignment horizontal="center" vertical="top"/>
    </xf>
    <xf numFmtId="1" fontId="7" fillId="0" borderId="0" xfId="0" applyNumberFormat="1" applyFont="1" applyAlignment="1">
      <alignment horizontal="center" vertical="top"/>
    </xf>
    <xf numFmtId="0" fontId="31" fillId="2" borderId="1" xfId="0" applyFont="1" applyFill="1" applyBorder="1" applyAlignment="1">
      <alignment horizontal="left" vertical="center"/>
    </xf>
    <xf numFmtId="164" fontId="31" fillId="2" borderId="2" xfId="0" applyNumberFormat="1" applyFont="1" applyFill="1" applyBorder="1" applyAlignment="1">
      <alignment horizontal="left" vertical="center"/>
    </xf>
    <xf numFmtId="164" fontId="31" fillId="2" borderId="3" xfId="0" applyNumberFormat="1" applyFont="1" applyFill="1" applyBorder="1" applyAlignment="1">
      <alignment horizontal="left" vertical="center"/>
    </xf>
    <xf numFmtId="164" fontId="31" fillId="2" borderId="4" xfId="0" applyNumberFormat="1" applyFont="1" applyFill="1" applyBorder="1" applyAlignment="1">
      <alignment horizontal="left" vertical="center"/>
    </xf>
    <xf numFmtId="0" fontId="4" fillId="2" borderId="5" xfId="0" applyFont="1" applyFill="1" applyBorder="1" applyAlignment="1">
      <alignment horizontal="left" wrapText="1"/>
    </xf>
    <xf numFmtId="0" fontId="4" fillId="2" borderId="5" xfId="0" applyFont="1" applyFill="1" applyBorder="1" applyAlignment="1">
      <alignment horizontal="center" wrapText="1"/>
    </xf>
    <xf numFmtId="1" fontId="4" fillId="2" borderId="5" xfId="0" applyNumberFormat="1" applyFont="1" applyFill="1" applyBorder="1" applyAlignment="1">
      <alignment horizontal="center" wrapText="1"/>
    </xf>
    <xf numFmtId="0" fontId="4" fillId="2" borderId="6" xfId="0" applyFont="1" applyFill="1" applyBorder="1" applyAlignment="1">
      <alignment horizontal="center" wrapText="1"/>
    </xf>
    <xf numFmtId="0" fontId="6" fillId="0" borderId="19" xfId="0" applyFont="1" applyBorder="1" applyAlignment="1">
      <alignment vertical="top" wrapText="1"/>
    </xf>
    <xf numFmtId="0" fontId="6" fillId="0" borderId="7" xfId="0" applyFont="1" applyBorder="1"/>
    <xf numFmtId="164" fontId="24" fillId="8" borderId="4" xfId="0" applyNumberFormat="1" applyFont="1" applyFill="1" applyBorder="1" applyAlignment="1">
      <alignment vertical="top"/>
    </xf>
    <xf numFmtId="0" fontId="6" fillId="0" borderId="20" xfId="0" applyFont="1" applyBorder="1" applyAlignment="1">
      <alignment vertical="top" wrapText="1"/>
    </xf>
    <xf numFmtId="1" fontId="13" fillId="0" borderId="4" xfId="0" applyNumberFormat="1" applyFont="1" applyBorder="1" applyAlignment="1">
      <alignment horizontal="center" vertical="center"/>
    </xf>
    <xf numFmtId="0" fontId="18" fillId="0" borderId="0" xfId="0" applyFont="1" applyAlignment="1">
      <alignment vertical="top"/>
    </xf>
    <xf numFmtId="0" fontId="19" fillId="0" borderId="0" xfId="0" applyFont="1" applyAlignment="1">
      <alignment vertical="top" wrapText="1"/>
    </xf>
    <xf numFmtId="0" fontId="20" fillId="0" borderId="0" xfId="0" applyFont="1" applyAlignment="1">
      <alignment horizontal="center" vertical="top"/>
    </xf>
    <xf numFmtId="0" fontId="19" fillId="0" borderId="0" xfId="0" applyFont="1" applyAlignment="1">
      <alignment horizontal="left" vertical="top"/>
    </xf>
    <xf numFmtId="164" fontId="25" fillId="0" borderId="8" xfId="0" applyNumberFormat="1" applyFont="1" applyBorder="1" applyAlignment="1" applyProtection="1">
      <alignment horizontal="center" vertical="top"/>
      <protection locked="0"/>
    </xf>
    <xf numFmtId="0" fontId="7"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top"/>
    </xf>
    <xf numFmtId="164" fontId="31" fillId="2" borderId="0" xfId="0" applyNumberFormat="1" applyFont="1" applyFill="1" applyAlignment="1">
      <alignment horizontal="left" vertical="center"/>
    </xf>
    <xf numFmtId="0" fontId="16" fillId="2" borderId="14" xfId="0" applyFont="1" applyFill="1" applyBorder="1" applyAlignment="1">
      <alignment vertical="center"/>
    </xf>
    <xf numFmtId="0" fontId="16" fillId="2" borderId="14" xfId="0" applyFont="1" applyFill="1" applyBorder="1" applyAlignment="1">
      <alignment horizontal="left" vertical="center" wrapText="1"/>
    </xf>
    <xf numFmtId="0" fontId="16" fillId="2" borderId="14" xfId="0" applyFont="1" applyFill="1" applyBorder="1" applyAlignment="1">
      <alignment horizontal="center" vertical="center" wrapText="1"/>
    </xf>
    <xf numFmtId="1" fontId="16" fillId="2" borderId="14" xfId="0" applyNumberFormat="1" applyFont="1" applyFill="1" applyBorder="1" applyAlignment="1">
      <alignment horizontal="center" vertical="center" wrapText="1"/>
    </xf>
    <xf numFmtId="0" fontId="8" fillId="0" borderId="0" xfId="0" applyFont="1" applyAlignment="1">
      <alignment wrapText="1"/>
    </xf>
    <xf numFmtId="0" fontId="6" fillId="3" borderId="14" xfId="0" applyFont="1" applyFill="1" applyBorder="1" applyAlignment="1">
      <alignment vertical="top"/>
    </xf>
    <xf numFmtId="1" fontId="9" fillId="7" borderId="14" xfId="0" applyNumberFormat="1" applyFont="1" applyFill="1" applyBorder="1" applyAlignment="1">
      <alignment horizontal="center" vertical="top"/>
    </xf>
    <xf numFmtId="164" fontId="7" fillId="3" borderId="14" xfId="0" applyNumberFormat="1" applyFont="1" applyFill="1" applyBorder="1" applyAlignment="1">
      <alignment horizontal="center" vertical="top"/>
    </xf>
    <xf numFmtId="1" fontId="7" fillId="4" borderId="14" xfId="0" applyNumberFormat="1" applyFont="1" applyFill="1" applyBorder="1" applyAlignment="1">
      <alignment horizontal="center" vertical="top"/>
    </xf>
    <xf numFmtId="164" fontId="7" fillId="4" borderId="14" xfId="0" applyNumberFormat="1" applyFont="1" applyFill="1" applyBorder="1" applyAlignment="1">
      <alignment horizontal="center" vertical="top"/>
    </xf>
    <xf numFmtId="164" fontId="7" fillId="8" borderId="14" xfId="0" applyNumberFormat="1" applyFont="1" applyFill="1" applyBorder="1" applyAlignment="1">
      <alignment vertical="top"/>
    </xf>
    <xf numFmtId="0" fontId="8" fillId="0" borderId="14" xfId="0" applyFont="1" applyBorder="1"/>
    <xf numFmtId="0" fontId="8" fillId="0" borderId="14" xfId="0" applyFont="1" applyBorder="1" applyAlignment="1">
      <alignment horizontal="right" wrapText="1"/>
    </xf>
    <xf numFmtId="1" fontId="9" fillId="3" borderId="14" xfId="0" applyNumberFormat="1" applyFont="1" applyFill="1" applyBorder="1" applyAlignment="1">
      <alignment horizontal="center" vertical="top"/>
    </xf>
    <xf numFmtId="164" fontId="9" fillId="3" borderId="14" xfId="0" applyNumberFormat="1" applyFont="1" applyFill="1" applyBorder="1" applyAlignment="1">
      <alignment horizontal="center" vertical="top"/>
    </xf>
    <xf numFmtId="0" fontId="9" fillId="0" borderId="0" xfId="0" applyFont="1"/>
    <xf numFmtId="164" fontId="9" fillId="0" borderId="14" xfId="0" applyNumberFormat="1" applyFont="1" applyBorder="1" applyAlignment="1">
      <alignment horizontal="center"/>
    </xf>
    <xf numFmtId="1" fontId="9" fillId="0" borderId="14" xfId="0" applyNumberFormat="1" applyFont="1" applyBorder="1" applyAlignment="1">
      <alignment horizontal="center"/>
    </xf>
    <xf numFmtId="164" fontId="7" fillId="0" borderId="14" xfId="0" applyNumberFormat="1" applyFont="1" applyBorder="1" applyAlignment="1">
      <alignment horizontal="center"/>
    </xf>
    <xf numFmtId="0" fontId="34" fillId="0" borderId="0" xfId="0" applyFont="1"/>
    <xf numFmtId="0" fontId="21" fillId="0" borderId="0" xfId="0" applyFont="1" applyAlignment="1">
      <alignment horizontal="center" vertical="top"/>
    </xf>
    <xf numFmtId="0" fontId="17" fillId="0" borderId="0" xfId="0" applyFont="1" applyAlignment="1">
      <alignment vertical="top"/>
    </xf>
    <xf numFmtId="1" fontId="7" fillId="0" borderId="14" xfId="0" applyNumberFormat="1" applyFont="1" applyBorder="1" applyAlignment="1" applyProtection="1">
      <alignment horizontal="center" vertical="top"/>
      <protection locked="0"/>
    </xf>
    <xf numFmtId="164" fontId="9" fillId="8" borderId="14" xfId="0" applyNumberFormat="1" applyFont="1" applyFill="1" applyBorder="1" applyAlignment="1">
      <alignment horizontal="center" vertical="top"/>
    </xf>
    <xf numFmtId="164" fontId="25" fillId="8" borderId="14" xfId="0" applyNumberFormat="1" applyFont="1" applyFill="1" applyBorder="1" applyAlignment="1">
      <alignment horizontal="center" vertical="top"/>
    </xf>
    <xf numFmtId="0" fontId="31" fillId="2" borderId="1" xfId="0" applyFont="1" applyFill="1" applyBorder="1" applyAlignment="1">
      <alignment vertical="center"/>
    </xf>
    <xf numFmtId="0" fontId="7" fillId="0" borderId="0" xfId="0" applyFont="1"/>
    <xf numFmtId="0" fontId="6" fillId="0" borderId="0" xfId="0" applyFont="1" applyAlignment="1">
      <alignment horizontal="center"/>
    </xf>
    <xf numFmtId="164" fontId="4" fillId="2" borderId="5"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0" fontId="1" fillId="0" borderId="0" xfId="0" applyFont="1" applyAlignment="1">
      <alignment vertical="center"/>
    </xf>
    <xf numFmtId="0" fontId="7" fillId="0" borderId="7" xfId="0" applyFont="1" applyBorder="1" applyAlignment="1">
      <alignment horizontal="left"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0" xfId="0" applyFont="1" applyAlignment="1">
      <alignment vertical="center"/>
    </xf>
    <xf numFmtId="0" fontId="7" fillId="0" borderId="0" xfId="0" applyFont="1" applyAlignment="1">
      <alignment vertical="center"/>
    </xf>
    <xf numFmtId="0" fontId="6" fillId="0" borderId="8" xfId="0" applyFont="1" applyBorder="1" applyAlignment="1">
      <alignment horizontal="left"/>
    </xf>
    <xf numFmtId="164" fontId="6" fillId="0" borderId="8" xfId="0" applyNumberFormat="1" applyFont="1" applyBorder="1" applyAlignment="1">
      <alignment horizontal="center"/>
    </xf>
    <xf numFmtId="164" fontId="6" fillId="3" borderId="8" xfId="0" applyNumberFormat="1" applyFont="1" applyFill="1" applyBorder="1" applyAlignment="1">
      <alignment horizontal="center"/>
    </xf>
    <xf numFmtId="0" fontId="8" fillId="0" borderId="8" xfId="0" applyFont="1" applyBorder="1" applyAlignment="1">
      <alignment horizontal="left"/>
    </xf>
    <xf numFmtId="164" fontId="8" fillId="0" borderId="8" xfId="0" applyNumberFormat="1" applyFont="1" applyBorder="1" applyAlignment="1">
      <alignment horizontal="center"/>
    </xf>
    <xf numFmtId="164" fontId="8" fillId="3" borderId="8" xfId="0" applyNumberFormat="1" applyFont="1" applyFill="1" applyBorder="1" applyAlignment="1">
      <alignment horizontal="center"/>
    </xf>
    <xf numFmtId="0" fontId="6" fillId="0" borderId="0" xfId="0" applyFont="1" applyAlignment="1">
      <alignment horizontal="left"/>
    </xf>
    <xf numFmtId="164" fontId="6" fillId="0" borderId="0" xfId="0" applyNumberFormat="1" applyFont="1" applyAlignment="1">
      <alignment horizontal="center"/>
    </xf>
    <xf numFmtId="0" fontId="31" fillId="2" borderId="15" xfId="0" applyFont="1" applyFill="1" applyBorder="1" applyAlignment="1">
      <alignment vertical="center"/>
    </xf>
    <xf numFmtId="0" fontId="0" fillId="0" borderId="0" xfId="0" applyAlignment="1">
      <alignment vertical="center" wrapText="1"/>
    </xf>
    <xf numFmtId="0" fontId="3" fillId="0" borderId="0" xfId="0" applyFont="1" applyAlignment="1">
      <alignment vertical="center" wrapText="1"/>
    </xf>
    <xf numFmtId="0" fontId="7" fillId="0" borderId="0" xfId="0" applyFont="1" applyAlignment="1">
      <alignment vertical="center" wrapText="1"/>
    </xf>
    <xf numFmtId="0" fontId="1" fillId="0" borderId="14" xfId="0" applyFont="1" applyBorder="1" applyAlignment="1">
      <alignment horizontal="center"/>
    </xf>
    <xf numFmtId="164" fontId="6" fillId="0" borderId="14" xfId="0" applyNumberFormat="1" applyFont="1" applyBorder="1" applyAlignment="1">
      <alignment horizontal="center"/>
    </xf>
    <xf numFmtId="0" fontId="6" fillId="0" borderId="14" xfId="0" applyFont="1" applyBorder="1" applyAlignment="1">
      <alignment horizontal="center"/>
    </xf>
    <xf numFmtId="0" fontId="6" fillId="0" borderId="14" xfId="0" applyFont="1" applyBorder="1" applyAlignment="1">
      <alignment horizontal="left"/>
    </xf>
    <xf numFmtId="0" fontId="1" fillId="0" borderId="14" xfId="0" applyFont="1" applyBorder="1" applyAlignment="1" applyProtection="1">
      <alignment horizontal="center" vertical="top" wrapText="1"/>
      <protection locked="0"/>
    </xf>
    <xf numFmtId="0" fontId="5" fillId="0" borderId="14" xfId="0" applyFont="1" applyBorder="1" applyAlignment="1" applyProtection="1">
      <alignment wrapText="1"/>
      <protection locked="0"/>
    </xf>
    <xf numFmtId="164" fontId="1" fillId="0" borderId="14" xfId="0" applyNumberFormat="1" applyFont="1" applyBorder="1" applyAlignment="1" applyProtection="1">
      <alignment wrapText="1"/>
      <protection locked="0"/>
    </xf>
    <xf numFmtId="1" fontId="24" fillId="0" borderId="19" xfId="0" applyNumberFormat="1" applyFont="1" applyBorder="1" applyAlignment="1" applyProtection="1">
      <alignment horizontal="center" vertical="top"/>
      <protection locked="0"/>
    </xf>
    <xf numFmtId="164" fontId="24" fillId="0" borderId="7" xfId="0" applyNumberFormat="1" applyFont="1" applyBorder="1" applyAlignment="1" applyProtection="1">
      <alignment horizontal="center" vertical="top"/>
      <protection locked="0"/>
    </xf>
    <xf numFmtId="1" fontId="4" fillId="2" borderId="5" xfId="0" applyNumberFormat="1" applyFont="1" applyFill="1" applyBorder="1" applyAlignment="1">
      <alignment horizontal="left" vertical="center" wrapText="1"/>
    </xf>
    <xf numFmtId="0" fontId="6" fillId="3" borderId="8" xfId="0" applyFont="1" applyFill="1" applyBorder="1"/>
    <xf numFmtId="1" fontId="25" fillId="4" borderId="8" xfId="0" applyNumberFormat="1" applyFont="1" applyFill="1" applyBorder="1" applyAlignment="1">
      <alignment horizontal="center"/>
    </xf>
    <xf numFmtId="164" fontId="24" fillId="3" borderId="8" xfId="0" applyNumberFormat="1" applyFont="1" applyFill="1" applyBorder="1" applyAlignment="1">
      <alignment horizontal="center"/>
    </xf>
    <xf numFmtId="1" fontId="24" fillId="4" borderId="8" xfId="0" applyNumberFormat="1" applyFont="1" applyFill="1" applyBorder="1" applyAlignment="1">
      <alignment horizontal="center"/>
    </xf>
    <xf numFmtId="164" fontId="24" fillId="4" borderId="8" xfId="0" applyNumberFormat="1" applyFont="1" applyFill="1" applyBorder="1" applyAlignment="1">
      <alignment horizontal="center"/>
    </xf>
    <xf numFmtId="164" fontId="24" fillId="8" borderId="8" xfId="0" applyNumberFormat="1" applyFont="1" applyFill="1" applyBorder="1" applyAlignment="1">
      <alignment horizontal="center"/>
    </xf>
    <xf numFmtId="1" fontId="24" fillId="8" borderId="8" xfId="0" applyNumberFormat="1" applyFont="1" applyFill="1" applyBorder="1" applyAlignment="1">
      <alignment horizontal="center"/>
    </xf>
    <xf numFmtId="164" fontId="24" fillId="4" borderId="8" xfId="0" applyNumberFormat="1" applyFont="1" applyFill="1" applyBorder="1"/>
    <xf numFmtId="164" fontId="25" fillId="4" borderId="8" xfId="0" applyNumberFormat="1" applyFont="1" applyFill="1" applyBorder="1" applyAlignment="1">
      <alignment horizontal="center"/>
    </xf>
    <xf numFmtId="164" fontId="25" fillId="8" borderId="8" xfId="0" applyNumberFormat="1" applyFont="1" applyFill="1" applyBorder="1" applyAlignment="1">
      <alignment horizontal="center"/>
    </xf>
    <xf numFmtId="164" fontId="25" fillId="3" borderId="8" xfId="0" applyNumberFormat="1" applyFont="1" applyFill="1" applyBorder="1" applyAlignment="1">
      <alignment horizontal="center"/>
    </xf>
    <xf numFmtId="1" fontId="7" fillId="0" borderId="0" xfId="0" applyNumberFormat="1" applyFont="1" applyAlignment="1">
      <alignment horizontal="center"/>
    </xf>
    <xf numFmtId="164" fontId="7" fillId="0" borderId="0" xfId="0" applyNumberFormat="1" applyFont="1" applyAlignment="1">
      <alignment horizontal="center"/>
    </xf>
    <xf numFmtId="0" fontId="6" fillId="3" borderId="8" xfId="0" applyFont="1" applyFill="1" applyBorder="1" applyAlignment="1">
      <alignment vertical="top"/>
    </xf>
    <xf numFmtId="0" fontId="6" fillId="10" borderId="8" xfId="0" applyFont="1" applyFill="1" applyBorder="1" applyAlignment="1">
      <alignment vertical="top"/>
    </xf>
    <xf numFmtId="0" fontId="6" fillId="10" borderId="8" xfId="0" applyFont="1" applyFill="1" applyBorder="1" applyAlignment="1">
      <alignment vertical="top" wrapText="1"/>
    </xf>
    <xf numFmtId="1" fontId="24" fillId="10" borderId="8" xfId="0" applyNumberFormat="1" applyFont="1" applyFill="1" applyBorder="1" applyAlignment="1">
      <alignment vertical="top"/>
    </xf>
    <xf numFmtId="0" fontId="24" fillId="10" borderId="8" xfId="0" applyFont="1" applyFill="1" applyBorder="1" applyAlignment="1">
      <alignment vertical="top"/>
    </xf>
    <xf numFmtId="0" fontId="6" fillId="0" borderId="10" xfId="0" applyFont="1" applyBorder="1" applyAlignment="1">
      <alignment vertical="top"/>
    </xf>
    <xf numFmtId="164" fontId="24" fillId="4" borderId="8" xfId="0" applyNumberFormat="1" applyFont="1" applyFill="1" applyBorder="1" applyAlignment="1">
      <alignment vertical="top"/>
    </xf>
    <xf numFmtId="1" fontId="25" fillId="4" borderId="8" xfId="0" applyNumberFormat="1" applyFont="1" applyFill="1" applyBorder="1" applyAlignment="1">
      <alignment horizontal="center" vertical="top"/>
    </xf>
    <xf numFmtId="164" fontId="25" fillId="4" borderId="8" xfId="0" applyNumberFormat="1" applyFont="1" applyFill="1" applyBorder="1" applyAlignment="1">
      <alignment horizontal="center" vertical="top"/>
    </xf>
    <xf numFmtId="164" fontId="7" fillId="0" borderId="11" xfId="0" applyNumberFormat="1" applyFont="1" applyBorder="1" applyAlignment="1">
      <alignment horizontal="center"/>
    </xf>
    <xf numFmtId="1" fontId="7" fillId="0" borderId="11" xfId="0" applyNumberFormat="1" applyFont="1" applyBorder="1" applyAlignment="1">
      <alignment horizontal="center"/>
    </xf>
    <xf numFmtId="1" fontId="24" fillId="8" borderId="8" xfId="0" applyNumberFormat="1" applyFont="1" applyFill="1" applyBorder="1" applyAlignment="1">
      <alignment horizontal="center" vertical="top"/>
    </xf>
    <xf numFmtId="0" fontId="8" fillId="0" borderId="0" xfId="0" applyFont="1" applyAlignment="1">
      <alignment vertical="top" wrapText="1"/>
    </xf>
    <xf numFmtId="0" fontId="4" fillId="2" borderId="1" xfId="0" applyFont="1" applyFill="1" applyBorder="1" applyAlignment="1">
      <alignment vertical="top"/>
    </xf>
    <xf numFmtId="1" fontId="4" fillId="2" borderId="5" xfId="0" applyNumberFormat="1" applyFont="1" applyFill="1" applyBorder="1" applyAlignment="1">
      <alignment horizontal="left" vertical="top" wrapText="1"/>
    </xf>
    <xf numFmtId="0" fontId="26" fillId="4" borderId="0" xfId="0" applyFont="1" applyFill="1"/>
    <xf numFmtId="0" fontId="26" fillId="9" borderId="0" xfId="0" applyFont="1" applyFill="1"/>
    <xf numFmtId="164" fontId="24" fillId="9" borderId="8" xfId="0" applyNumberFormat="1" applyFont="1" applyFill="1" applyBorder="1" applyAlignment="1">
      <alignment horizontal="center"/>
    </xf>
    <xf numFmtId="1" fontId="25" fillId="3" borderId="8" xfId="0" applyNumberFormat="1" applyFont="1" applyFill="1" applyBorder="1" applyAlignment="1">
      <alignment horizontal="center"/>
    </xf>
    <xf numFmtId="1" fontId="25" fillId="8" borderId="8" xfId="0" applyNumberFormat="1" applyFont="1" applyFill="1" applyBorder="1" applyAlignment="1">
      <alignment horizontal="center"/>
    </xf>
    <xf numFmtId="0" fontId="8" fillId="0" borderId="0" xfId="0" applyFont="1" applyAlignment="1">
      <alignment horizontal="right" vertical="center" wrapText="1"/>
    </xf>
    <xf numFmtId="1" fontId="12"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1" fontId="25" fillId="5" borderId="8" xfId="0" applyNumberFormat="1" applyFont="1" applyFill="1" applyBorder="1" applyAlignment="1">
      <alignment horizontal="center"/>
    </xf>
    <xf numFmtId="164" fontId="24" fillId="3" borderId="19" xfId="0" applyNumberFormat="1" applyFont="1" applyFill="1" applyBorder="1" applyAlignment="1">
      <alignment horizontal="center"/>
    </xf>
    <xf numFmtId="164" fontId="24" fillId="8" borderId="7" xfId="0" applyNumberFormat="1" applyFont="1" applyFill="1" applyBorder="1" applyAlignment="1">
      <alignment horizontal="center" vertical="top"/>
    </xf>
    <xf numFmtId="1" fontId="24" fillId="8" borderId="14" xfId="0" applyNumberFormat="1" applyFont="1" applyFill="1" applyBorder="1" applyAlignment="1">
      <alignment horizontal="center" vertical="top"/>
    </xf>
    <xf numFmtId="164" fontId="24" fillId="8" borderId="14" xfId="0" applyNumberFormat="1" applyFont="1" applyFill="1" applyBorder="1" applyAlignment="1">
      <alignment horizontal="center"/>
    </xf>
    <xf numFmtId="1" fontId="24" fillId="8" borderId="20" xfId="0" applyNumberFormat="1" applyFont="1" applyFill="1" applyBorder="1" applyAlignment="1">
      <alignment horizontal="center"/>
    </xf>
    <xf numFmtId="164" fontId="24" fillId="8" borderId="20" xfId="0" applyNumberFormat="1" applyFont="1" applyFill="1" applyBorder="1" applyAlignment="1">
      <alignment horizontal="center"/>
    </xf>
    <xf numFmtId="0" fontId="26" fillId="8" borderId="0" xfId="0" applyFont="1" applyFill="1"/>
    <xf numFmtId="1" fontId="24" fillId="7" borderId="8" xfId="0" applyNumberFormat="1" applyFont="1" applyFill="1" applyBorder="1" applyAlignment="1">
      <alignment horizontal="center"/>
    </xf>
    <xf numFmtId="164" fontId="24" fillId="7" borderId="8" xfId="0" applyNumberFormat="1" applyFont="1" applyFill="1" applyBorder="1" applyAlignment="1">
      <alignment horizontal="center"/>
    </xf>
    <xf numFmtId="164" fontId="25" fillId="5" borderId="8" xfId="0" applyNumberFormat="1" applyFont="1" applyFill="1" applyBorder="1" applyAlignment="1">
      <alignment horizontal="center"/>
    </xf>
    <xf numFmtId="1" fontId="24" fillId="5" borderId="8" xfId="0" applyNumberFormat="1" applyFont="1" applyFill="1" applyBorder="1" applyAlignment="1">
      <alignment horizontal="center"/>
    </xf>
    <xf numFmtId="164" fontId="24" fillId="5" borderId="8" xfId="0" applyNumberFormat="1" applyFont="1" applyFill="1" applyBorder="1" applyAlignment="1">
      <alignment horizontal="center"/>
    </xf>
    <xf numFmtId="164" fontId="24" fillId="8" borderId="8" xfId="0" applyNumberFormat="1" applyFont="1" applyFill="1" applyBorder="1" applyAlignment="1">
      <alignment horizontal="center" vertical="top" wrapText="1"/>
    </xf>
    <xf numFmtId="1" fontId="24" fillId="4" borderId="8" xfId="0" applyNumberFormat="1" applyFont="1" applyFill="1" applyBorder="1" applyAlignment="1">
      <alignment horizontal="center" vertical="top" wrapText="1"/>
    </xf>
    <xf numFmtId="164" fontId="24" fillId="4" borderId="8" xfId="0" applyNumberFormat="1" applyFont="1" applyFill="1" applyBorder="1" applyAlignment="1">
      <alignment horizontal="center" vertical="top" wrapText="1"/>
    </xf>
    <xf numFmtId="1" fontId="24" fillId="8" borderId="8" xfId="0" applyNumberFormat="1" applyFont="1" applyFill="1" applyBorder="1" applyAlignment="1">
      <alignment horizontal="center" vertical="top" wrapText="1"/>
    </xf>
    <xf numFmtId="164" fontId="24" fillId="4" borderId="8" xfId="0" applyNumberFormat="1" applyFont="1" applyFill="1" applyBorder="1" applyAlignment="1">
      <alignment vertical="top" wrapText="1"/>
    </xf>
    <xf numFmtId="1" fontId="25" fillId="4" borderId="8" xfId="0" applyNumberFormat="1" applyFont="1" applyFill="1" applyBorder="1" applyAlignment="1">
      <alignment horizontal="center" vertical="top" wrapText="1"/>
    </xf>
    <xf numFmtId="164" fontId="25" fillId="4" borderId="8" xfId="0" applyNumberFormat="1" applyFont="1" applyFill="1" applyBorder="1" applyAlignment="1">
      <alignment horizontal="center" vertical="top" wrapText="1"/>
    </xf>
    <xf numFmtId="164" fontId="25" fillId="8" borderId="8" xfId="0" applyNumberFormat="1" applyFont="1" applyFill="1" applyBorder="1" applyAlignment="1">
      <alignment horizontal="center" vertical="top" wrapText="1"/>
    </xf>
    <xf numFmtId="164" fontId="25" fillId="3" borderId="8" xfId="0" applyNumberFormat="1" applyFont="1" applyFill="1" applyBorder="1" applyAlignment="1">
      <alignment horizontal="center" vertical="top" wrapText="1"/>
    </xf>
    <xf numFmtId="1" fontId="13" fillId="0" borderId="8" xfId="0" applyNumberFormat="1" applyFont="1" applyBorder="1" applyAlignment="1">
      <alignment horizontal="center" vertical="center"/>
    </xf>
    <xf numFmtId="0" fontId="12" fillId="2" borderId="2" xfId="0" applyFont="1" applyFill="1" applyBorder="1" applyAlignment="1">
      <alignment horizontal="center" vertical="center" wrapText="1"/>
    </xf>
    <xf numFmtId="0" fontId="12" fillId="2" borderId="14" xfId="0" applyFont="1" applyFill="1" applyBorder="1" applyAlignment="1">
      <alignment horizontal="center" vertical="center" wrapText="1"/>
    </xf>
    <xf numFmtId="1" fontId="12" fillId="2" borderId="14" xfId="0" applyNumberFormat="1" applyFont="1" applyFill="1" applyBorder="1" applyAlignment="1">
      <alignment horizontal="center" vertical="center" wrapText="1"/>
    </xf>
    <xf numFmtId="1" fontId="25" fillId="5" borderId="7" xfId="0" applyNumberFormat="1" applyFont="1" applyFill="1" applyBorder="1" applyAlignment="1">
      <alignment horizontal="center"/>
    </xf>
    <xf numFmtId="1" fontId="25" fillId="5" borderId="14" xfId="0" applyNumberFormat="1" applyFont="1" applyFill="1" applyBorder="1" applyAlignment="1">
      <alignment horizontal="center"/>
    </xf>
    <xf numFmtId="164" fontId="24" fillId="3" borderId="14" xfId="0" applyNumberFormat="1" applyFont="1" applyFill="1" applyBorder="1" applyAlignment="1">
      <alignment horizontal="center"/>
    </xf>
    <xf numFmtId="164" fontId="24" fillId="8" borderId="14" xfId="0" applyNumberFormat="1" applyFont="1" applyFill="1" applyBorder="1" applyAlignment="1">
      <alignment horizontal="center" vertical="top"/>
    </xf>
    <xf numFmtId="0" fontId="1" fillId="8" borderId="14" xfId="0" applyFont="1" applyFill="1" applyBorder="1"/>
    <xf numFmtId="0" fontId="26" fillId="8" borderId="14" xfId="0" applyFont="1" applyFill="1" applyBorder="1"/>
    <xf numFmtId="1" fontId="24" fillId="7" borderId="14" xfId="0" applyNumberFormat="1" applyFont="1" applyFill="1" applyBorder="1" applyAlignment="1">
      <alignment horizontal="center"/>
    </xf>
    <xf numFmtId="164" fontId="24" fillId="7" borderId="14" xfId="0" applyNumberFormat="1" applyFont="1" applyFill="1" applyBorder="1" applyAlignment="1">
      <alignment horizontal="center"/>
    </xf>
    <xf numFmtId="164" fontId="24" fillId="4" borderId="7" xfId="0" applyNumberFormat="1" applyFont="1" applyFill="1" applyBorder="1"/>
    <xf numFmtId="1" fontId="24" fillId="4" borderId="20" xfId="0" applyNumberFormat="1" applyFont="1" applyFill="1" applyBorder="1" applyAlignment="1">
      <alignment horizontal="center"/>
    </xf>
    <xf numFmtId="164" fontId="24" fillId="4" borderId="20" xfId="0" applyNumberFormat="1" applyFont="1" applyFill="1" applyBorder="1" applyAlignment="1">
      <alignment horizontal="center"/>
    </xf>
    <xf numFmtId="0" fontId="25" fillId="0" borderId="8" xfId="0" applyFont="1" applyBorder="1" applyAlignment="1" applyProtection="1">
      <alignment horizontal="center" vertical="top"/>
      <protection locked="0"/>
    </xf>
    <xf numFmtId="0" fontId="2" fillId="0" borderId="0" xfId="0" applyFont="1" applyAlignment="1">
      <alignment horizontal="center" wrapText="1"/>
    </xf>
    <xf numFmtId="164" fontId="4" fillId="2" borderId="2"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164" fontId="31" fillId="2" borderId="2" xfId="0" applyNumberFormat="1" applyFont="1" applyFill="1" applyBorder="1" applyAlignment="1">
      <alignment horizontal="center" vertical="center"/>
    </xf>
    <xf numFmtId="164" fontId="31" fillId="2" borderId="3" xfId="0" applyNumberFormat="1" applyFont="1" applyFill="1" applyBorder="1" applyAlignment="1">
      <alignment horizontal="center" vertical="center"/>
    </xf>
    <xf numFmtId="164" fontId="31" fillId="2" borderId="4" xfId="0" applyNumberFormat="1" applyFont="1" applyFill="1" applyBorder="1" applyAlignment="1">
      <alignment horizontal="center" vertical="center"/>
    </xf>
    <xf numFmtId="0" fontId="31" fillId="2" borderId="10" xfId="0" applyFont="1" applyFill="1" applyBorder="1" applyAlignment="1">
      <alignment horizontal="left" vertical="center"/>
    </xf>
    <xf numFmtId="0" fontId="31" fillId="2" borderId="0" xfId="0" applyFont="1" applyFill="1" applyAlignment="1">
      <alignment horizontal="left" vertical="center"/>
    </xf>
    <xf numFmtId="0" fontId="9" fillId="0" borderId="9" xfId="0" applyFont="1" applyBorder="1" applyAlignment="1">
      <alignment horizontal="center" vertical="center"/>
    </xf>
    <xf numFmtId="0" fontId="6" fillId="0" borderId="0" xfId="0" applyFont="1" applyAlignment="1">
      <alignment horizontal="left" vertical="top" wrapText="1"/>
    </xf>
    <xf numFmtId="0" fontId="31" fillId="2" borderId="0" xfId="0" applyFont="1" applyFill="1" applyAlignment="1">
      <alignment vertical="center"/>
    </xf>
    <xf numFmtId="0" fontId="31" fillId="2" borderId="7" xfId="0" applyFont="1" applyFill="1" applyBorder="1" applyAlignment="1">
      <alignment horizontal="left" vertical="center"/>
    </xf>
    <xf numFmtId="0" fontId="31" fillId="2" borderId="3" xfId="0" applyFont="1" applyFill="1" applyBorder="1" applyAlignment="1">
      <alignment horizontal="left" vertical="center"/>
    </xf>
    <xf numFmtId="0" fontId="6"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7" xfId="0" applyFont="1" applyBorder="1" applyAlignment="1">
      <alignment wrapText="1"/>
    </xf>
    <xf numFmtId="0" fontId="6" fillId="0" borderId="4" xfId="0" applyFont="1" applyBorder="1" applyAlignment="1">
      <alignment wrapText="1"/>
    </xf>
    <xf numFmtId="0" fontId="8" fillId="0" borderId="0" xfId="0" applyFont="1" applyAlignment="1">
      <alignment horizontal="left" vertical="top"/>
    </xf>
    <xf numFmtId="0" fontId="8" fillId="0" borderId="21" xfId="0" applyFont="1" applyBorder="1" applyAlignment="1">
      <alignment horizontal="left" vertical="top"/>
    </xf>
    <xf numFmtId="0" fontId="8" fillId="0" borderId="0" xfId="0" applyFont="1" applyAlignment="1">
      <alignment vertical="top"/>
    </xf>
    <xf numFmtId="0" fontId="8" fillId="0" borderId="21" xfId="0" applyFont="1" applyBorder="1" applyAlignment="1">
      <alignment vertical="top"/>
    </xf>
    <xf numFmtId="0" fontId="7" fillId="0" borderId="0" xfId="0" applyFont="1" applyAlignment="1">
      <alignment horizontal="left" vertical="center" wrapText="1"/>
    </xf>
    <xf numFmtId="0" fontId="4" fillId="2" borderId="7" xfId="0" applyFont="1" applyFill="1" applyBorder="1" applyAlignment="1">
      <alignment vertical="center"/>
    </xf>
    <xf numFmtId="0" fontId="4" fillId="2" borderId="13" xfId="0" applyFont="1" applyFill="1" applyBorder="1" applyAlignment="1">
      <alignment vertical="center"/>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6" fillId="0" borderId="7" xfId="0" applyFont="1" applyBorder="1" applyAlignment="1">
      <alignment horizontal="left" wrapText="1"/>
    </xf>
    <xf numFmtId="0" fontId="6" fillId="0" borderId="4" xfId="0" applyFont="1" applyBorder="1" applyAlignment="1">
      <alignment horizontal="left" wrapText="1"/>
    </xf>
    <xf numFmtId="1" fontId="9" fillId="0" borderId="7" xfId="0" applyNumberFormat="1" applyFont="1" applyBorder="1" applyAlignment="1">
      <alignment horizontal="center"/>
    </xf>
    <xf numFmtId="1" fontId="9" fillId="0" borderId="3" xfId="0" applyNumberFormat="1" applyFont="1" applyBorder="1" applyAlignment="1">
      <alignment horizontal="center"/>
    </xf>
    <xf numFmtId="1" fontId="9" fillId="0" borderId="4" xfId="0" applyNumberFormat="1" applyFont="1" applyBorder="1" applyAlignment="1">
      <alignment horizontal="center"/>
    </xf>
    <xf numFmtId="0" fontId="7" fillId="0" borderId="0" xfId="0" applyFont="1" applyAlignment="1">
      <alignment horizontal="left" vertical="top" wrapText="1"/>
    </xf>
    <xf numFmtId="0" fontId="6" fillId="0" borderId="14" xfId="0" applyFont="1" applyBorder="1" applyAlignment="1" applyProtection="1">
      <alignment horizontal="left" vertical="top" wrapText="1"/>
      <protection locked="0"/>
    </xf>
    <xf numFmtId="0" fontId="9" fillId="0" borderId="0" xfId="0" applyFont="1" applyAlignment="1">
      <alignment horizontal="center" vertical="center"/>
    </xf>
    <xf numFmtId="0" fontId="36" fillId="0" borderId="0" xfId="0" applyFont="1" applyAlignment="1">
      <alignment wrapText="1"/>
    </xf>
    <xf numFmtId="0" fontId="5" fillId="0" borderId="4" xfId="0" applyFont="1" applyBorder="1"/>
    <xf numFmtId="0" fontId="16" fillId="2" borderId="7" xfId="0" applyFont="1" applyFill="1" applyBorder="1" applyAlignment="1">
      <alignment vertical="center"/>
    </xf>
    <xf numFmtId="0" fontId="5" fillId="0" borderId="13" xfId="0" applyFont="1" applyBorder="1"/>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6" fillId="0" borderId="14" xfId="0" applyFont="1" applyBorder="1" applyAlignment="1">
      <alignment horizontal="left" vertical="top"/>
    </xf>
    <xf numFmtId="165" fontId="6" fillId="0" borderId="16" xfId="0" applyNumberFormat="1" applyFont="1" applyBorder="1" applyAlignment="1" applyProtection="1">
      <alignment horizontal="center" vertical="top"/>
      <protection locked="0"/>
    </xf>
    <xf numFmtId="165" fontId="6" fillId="0" borderId="18" xfId="0" applyNumberFormat="1" applyFont="1" applyBorder="1" applyAlignment="1" applyProtection="1">
      <alignment horizontal="center" vertical="top"/>
      <protection locked="0"/>
    </xf>
    <xf numFmtId="0" fontId="31" fillId="2" borderId="4" xfId="0" applyFont="1" applyFill="1" applyBorder="1" applyAlignment="1">
      <alignment horizontal="left" vertical="center"/>
    </xf>
    <xf numFmtId="0" fontId="33" fillId="2" borderId="7"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6" fillId="0" borderId="14" xfId="0" applyFont="1" applyBorder="1" applyAlignment="1">
      <alignment horizontal="left" vertical="top" wrapText="1"/>
    </xf>
    <xf numFmtId="0" fontId="5" fillId="0" borderId="14" xfId="0" applyFont="1" applyBorder="1"/>
    <xf numFmtId="0" fontId="5" fillId="0" borderId="4" xfId="0" applyFont="1" applyBorder="1" applyAlignment="1" applyProtection="1">
      <alignment horizontal="left" vertical="top" wrapText="1"/>
      <protection locked="0"/>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14" xfId="0" applyFont="1" applyBorder="1" applyAlignment="1">
      <alignment vertical="top" wrapText="1"/>
    </xf>
    <xf numFmtId="0" fontId="28" fillId="0" borderId="0" xfId="0" applyFont="1" applyAlignment="1">
      <alignment horizontal="left" vertical="top" wrapText="1"/>
    </xf>
    <xf numFmtId="0" fontId="8" fillId="0" borderId="16" xfId="0" applyFont="1" applyBorder="1" applyAlignment="1">
      <alignment horizontal="left" vertical="top"/>
    </xf>
    <xf numFmtId="0" fontId="8" fillId="0" borderId="17" xfId="0" applyFont="1" applyBorder="1" applyAlignment="1">
      <alignment horizontal="left" vertical="top"/>
    </xf>
    <xf numFmtId="0" fontId="8" fillId="0" borderId="18" xfId="0" applyFont="1" applyBorder="1" applyAlignment="1">
      <alignment horizontal="left" vertical="top"/>
    </xf>
    <xf numFmtId="165" fontId="8" fillId="0" borderId="16" xfId="0" applyNumberFormat="1" applyFont="1" applyBorder="1" applyAlignment="1">
      <alignment horizontal="center" vertical="top" wrapText="1"/>
    </xf>
    <xf numFmtId="165" fontId="8" fillId="0" borderId="18" xfId="0" applyNumberFormat="1" applyFont="1" applyBorder="1" applyAlignment="1">
      <alignment horizontal="center" vertical="top" wrapText="1"/>
    </xf>
    <xf numFmtId="0" fontId="7" fillId="0" borderId="11" xfId="0" applyFont="1" applyBorder="1" applyAlignment="1">
      <alignment vertical="top" wrapText="1"/>
    </xf>
    <xf numFmtId="0" fontId="6" fillId="0" borderId="7" xfId="0" applyFont="1" applyBorder="1" applyAlignment="1">
      <alignment vertical="top" wrapText="1"/>
    </xf>
    <xf numFmtId="0" fontId="6" fillId="0" borderId="7" xfId="0" applyFont="1" applyBorder="1" applyAlignment="1">
      <alignment vertical="center" wrapText="1"/>
    </xf>
    <xf numFmtId="0" fontId="6" fillId="0" borderId="7" xfId="0" applyFont="1" applyBorder="1" applyAlignment="1">
      <alignment horizontal="left" vertical="center" wrapText="1"/>
    </xf>
    <xf numFmtId="0" fontId="9" fillId="0" borderId="25" xfId="0" applyFont="1" applyBorder="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left" vertical="center"/>
    </xf>
    <xf numFmtId="165" fontId="6" fillId="0" borderId="16" xfId="0" applyNumberFormat="1" applyFont="1" applyBorder="1" applyAlignment="1" applyProtection="1">
      <alignment horizontal="center" vertical="top" wrapText="1"/>
      <protection locked="0"/>
    </xf>
    <xf numFmtId="165" fontId="6" fillId="0" borderId="18" xfId="0" applyNumberFormat="1" applyFont="1" applyBorder="1" applyAlignment="1" applyProtection="1">
      <alignment horizontal="center" vertical="top" wrapText="1"/>
      <protection locked="0"/>
    </xf>
    <xf numFmtId="0" fontId="6" fillId="0" borderId="14" xfId="0" applyFont="1" applyBorder="1" applyAlignment="1" applyProtection="1">
      <alignment horizontal="left" vertical="top"/>
      <protection locked="0"/>
    </xf>
    <xf numFmtId="0" fontId="31" fillId="2" borderId="7"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6" fillId="0" borderId="26"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7" fillId="0" borderId="11" xfId="0" applyFont="1" applyBorder="1" applyAlignment="1">
      <alignment vertical="center" wrapText="1"/>
    </xf>
    <xf numFmtId="0" fontId="8" fillId="0" borderId="0" xfId="0" applyFont="1" applyAlignment="1">
      <alignment horizontal="left" vertical="center"/>
    </xf>
    <xf numFmtId="0" fontId="16" fillId="2" borderId="0" xfId="0" applyFont="1" applyFill="1" applyAlignment="1">
      <alignment vertical="center"/>
    </xf>
    <xf numFmtId="0" fontId="5" fillId="0" borderId="0" xfId="0" applyFont="1"/>
    <xf numFmtId="0" fontId="16" fillId="2" borderId="0" xfId="0" applyFont="1" applyFill="1" applyAlignment="1">
      <alignment horizontal="center" vertical="center" wrapText="1"/>
    </xf>
    <xf numFmtId="0" fontId="33" fillId="2" borderId="0" xfId="0" applyFont="1" applyFill="1" applyAlignment="1">
      <alignment horizontal="left" vertical="center"/>
    </xf>
    <xf numFmtId="0" fontId="6" fillId="0" borderId="16"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14" xfId="0" applyFont="1" applyBorder="1" applyAlignment="1">
      <alignment wrapText="1"/>
    </xf>
    <xf numFmtId="164" fontId="9" fillId="0" borderId="14" xfId="0" applyNumberFormat="1" applyFont="1" applyBorder="1" applyAlignment="1">
      <alignment horizontal="center"/>
    </xf>
    <xf numFmtId="0" fontId="5" fillId="0" borderId="14"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4" xfId="0" applyFont="1" applyBorder="1" applyAlignment="1">
      <alignment vertical="center"/>
    </xf>
    <xf numFmtId="0" fontId="5" fillId="0" borderId="14" xfId="0" applyFont="1" applyBorder="1" applyAlignment="1" applyProtection="1">
      <alignment horizontal="left" wrapText="1"/>
      <protection locked="0"/>
    </xf>
    <xf numFmtId="1" fontId="9" fillId="0" borderId="14" xfId="0" applyNumberFormat="1" applyFont="1" applyBorder="1" applyAlignment="1">
      <alignment horizontal="center"/>
    </xf>
    <xf numFmtId="0" fontId="6" fillId="0" borderId="14" xfId="0" applyFont="1" applyBorder="1" applyAlignment="1">
      <alignment vertical="center" wrapText="1"/>
    </xf>
    <xf numFmtId="0" fontId="6" fillId="0" borderId="16" xfId="0" applyFont="1" applyBorder="1" applyAlignment="1">
      <alignment horizontal="center"/>
    </xf>
    <xf numFmtId="0" fontId="6" fillId="0" borderId="18" xfId="0" applyFont="1" applyBorder="1" applyAlignment="1">
      <alignment horizontal="center"/>
    </xf>
    <xf numFmtId="0" fontId="4" fillId="2" borderId="0" xfId="0" applyFont="1" applyFill="1" applyAlignment="1">
      <alignment vertical="center"/>
    </xf>
    <xf numFmtId="0" fontId="4" fillId="2" borderId="0" xfId="0" applyFont="1" applyFill="1" applyAlignment="1">
      <alignment horizontal="center" vertical="center" wrapText="1"/>
    </xf>
    <xf numFmtId="0" fontId="7" fillId="0" borderId="0" xfId="0" applyFont="1" applyAlignment="1">
      <alignment horizontal="left" wrapText="1"/>
    </xf>
    <xf numFmtId="0" fontId="0" fillId="0" borderId="0" xfId="0" applyAlignment="1">
      <alignment horizontal="left"/>
    </xf>
    <xf numFmtId="0" fontId="23" fillId="0" borderId="0" xfId="0" applyFont="1" applyAlignment="1">
      <alignment horizontal="left" vertical="center" wrapText="1"/>
    </xf>
    <xf numFmtId="0" fontId="0" fillId="0" borderId="0" xfId="0"/>
    <xf numFmtId="0" fontId="7" fillId="6" borderId="0" xfId="0" applyFont="1" applyFill="1" applyAlignment="1">
      <alignment horizontal="left" vertical="top" wrapText="1"/>
    </xf>
    <xf numFmtId="0" fontId="8" fillId="6" borderId="0" xfId="0" applyFont="1" applyFill="1" applyAlignment="1">
      <alignment horizontal="left" vertical="top" wrapText="1"/>
    </xf>
    <xf numFmtId="0" fontId="6" fillId="6" borderId="14" xfId="0" applyFont="1" applyFill="1" applyBorder="1" applyAlignment="1" applyProtection="1">
      <alignment horizontal="left" vertical="top" wrapText="1"/>
      <protection locked="0"/>
    </xf>
    <xf numFmtId="0" fontId="6" fillId="6" borderId="0" xfId="0" applyFont="1" applyFill="1" applyAlignment="1">
      <alignment horizontal="left" vertical="center" wrapText="1"/>
    </xf>
    <xf numFmtId="0" fontId="22" fillId="6" borderId="0" xfId="0" applyFont="1" applyFill="1" applyAlignment="1">
      <alignment horizontal="left" vertical="top" wrapText="1"/>
    </xf>
    <xf numFmtId="0" fontId="8" fillId="0" borderId="0" xfId="0" applyFont="1" applyAlignment="1">
      <alignment vertical="top" wrapText="1"/>
    </xf>
    <xf numFmtId="0" fontId="8" fillId="0" borderId="21" xfId="0" applyFont="1" applyBorder="1" applyAlignment="1">
      <alignment vertical="top" wrapText="1"/>
    </xf>
    <xf numFmtId="0" fontId="8" fillId="0" borderId="25" xfId="0" applyFont="1" applyBorder="1" applyAlignment="1">
      <alignment horizontal="left" vertical="center"/>
    </xf>
    <xf numFmtId="1" fontId="6" fillId="0" borderId="7" xfId="0" applyNumberFormat="1" applyFont="1" applyBorder="1" applyAlignment="1" applyProtection="1">
      <alignment horizontal="left" vertical="top" wrapText="1"/>
      <protection locked="0"/>
    </xf>
    <xf numFmtId="1" fontId="6" fillId="0" borderId="3" xfId="0" applyNumberFormat="1" applyFont="1" applyBorder="1" applyAlignment="1" applyProtection="1">
      <alignment horizontal="left" vertical="top" wrapText="1"/>
      <protection locked="0"/>
    </xf>
    <xf numFmtId="1" fontId="6" fillId="0" borderId="4" xfId="0" applyNumberFormat="1"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1" fontId="13" fillId="0" borderId="8" xfId="0" applyNumberFormat="1" applyFont="1" applyBorder="1" applyAlignment="1" applyProtection="1">
      <alignment horizontal="center" vertical="center"/>
      <protection locked="0"/>
    </xf>
  </cellXfs>
  <cellStyles count="1">
    <cellStyle name="Normal" xfId="0" builtinId="0"/>
  </cellStyles>
  <dxfs count="135">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18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241300</xdr:colOff>
          <xdr:row>255</xdr:row>
          <xdr:rowOff>25400</xdr:rowOff>
        </xdr:from>
        <xdr:to>
          <xdr:col>2</xdr:col>
          <xdr:colOff>571500</xdr:colOff>
          <xdr:row>256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255</xdr:row>
          <xdr:rowOff>25400</xdr:rowOff>
        </xdr:from>
        <xdr:to>
          <xdr:col>3</xdr:col>
          <xdr:colOff>571500</xdr:colOff>
          <xdr:row>256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256</xdr:row>
          <xdr:rowOff>25400</xdr:rowOff>
        </xdr:from>
        <xdr:to>
          <xdr:col>2</xdr:col>
          <xdr:colOff>571500</xdr:colOff>
          <xdr:row>257</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257</xdr:row>
          <xdr:rowOff>25400</xdr:rowOff>
        </xdr:from>
        <xdr:to>
          <xdr:col>2</xdr:col>
          <xdr:colOff>571500</xdr:colOff>
          <xdr:row>257</xdr:row>
          <xdr:rowOff>317500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256</xdr:row>
          <xdr:rowOff>25400</xdr:rowOff>
        </xdr:from>
        <xdr:to>
          <xdr:col>3</xdr:col>
          <xdr:colOff>571500</xdr:colOff>
          <xdr:row>257</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257</xdr:row>
          <xdr:rowOff>25400</xdr:rowOff>
        </xdr:from>
        <xdr:to>
          <xdr:col>3</xdr:col>
          <xdr:colOff>571500</xdr:colOff>
          <xdr:row>257</xdr:row>
          <xdr:rowOff>317500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241300</xdr:colOff>
          <xdr:row>256</xdr:row>
          <xdr:rowOff>25400</xdr:rowOff>
        </xdr:from>
        <xdr:to>
          <xdr:col>2</xdr:col>
          <xdr:colOff>571500</xdr:colOff>
          <xdr:row>256</xdr:row>
          <xdr:rowOff>317500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256</xdr:row>
          <xdr:rowOff>25400</xdr:rowOff>
        </xdr:from>
        <xdr:to>
          <xdr:col>3</xdr:col>
          <xdr:colOff>571500</xdr:colOff>
          <xdr:row>256</xdr:row>
          <xdr:rowOff>317500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257</xdr:row>
          <xdr:rowOff>25400</xdr:rowOff>
        </xdr:from>
        <xdr:to>
          <xdr:col>2</xdr:col>
          <xdr:colOff>571500</xdr:colOff>
          <xdr:row>257</xdr:row>
          <xdr:rowOff>317500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258</xdr:row>
          <xdr:rowOff>25400</xdr:rowOff>
        </xdr:from>
        <xdr:to>
          <xdr:col>2</xdr:col>
          <xdr:colOff>571500</xdr:colOff>
          <xdr:row>258</xdr:row>
          <xdr:rowOff>317500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257</xdr:row>
          <xdr:rowOff>25400</xdr:rowOff>
        </xdr:from>
        <xdr:to>
          <xdr:col>3</xdr:col>
          <xdr:colOff>571500</xdr:colOff>
          <xdr:row>257</xdr:row>
          <xdr:rowOff>317500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258</xdr:row>
          <xdr:rowOff>25400</xdr:rowOff>
        </xdr:from>
        <xdr:to>
          <xdr:col>3</xdr:col>
          <xdr:colOff>571500</xdr:colOff>
          <xdr:row>258</xdr:row>
          <xdr:rowOff>317500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355600</xdr:colOff>
          <xdr:row>192</xdr:row>
          <xdr:rowOff>38100</xdr:rowOff>
        </xdr:from>
        <xdr:to>
          <xdr:col>2</xdr:col>
          <xdr:colOff>660400</xdr:colOff>
          <xdr:row>192</xdr:row>
          <xdr:rowOff>342900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193</xdr:row>
          <xdr:rowOff>38100</xdr:rowOff>
        </xdr:from>
        <xdr:to>
          <xdr:col>2</xdr:col>
          <xdr:colOff>660400</xdr:colOff>
          <xdr:row>193</xdr:row>
          <xdr:rowOff>342900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194</xdr:row>
          <xdr:rowOff>38100</xdr:rowOff>
        </xdr:from>
        <xdr:to>
          <xdr:col>2</xdr:col>
          <xdr:colOff>660400</xdr:colOff>
          <xdr:row>194</xdr:row>
          <xdr:rowOff>342900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195</xdr:row>
          <xdr:rowOff>38100</xdr:rowOff>
        </xdr:from>
        <xdr:to>
          <xdr:col>2</xdr:col>
          <xdr:colOff>660400</xdr:colOff>
          <xdr:row>195</xdr:row>
          <xdr:rowOff>342900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196</xdr:row>
          <xdr:rowOff>38100</xdr:rowOff>
        </xdr:from>
        <xdr:to>
          <xdr:col>2</xdr:col>
          <xdr:colOff>660400</xdr:colOff>
          <xdr:row>196</xdr:row>
          <xdr:rowOff>342900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197</xdr:row>
          <xdr:rowOff>38100</xdr:rowOff>
        </xdr:from>
        <xdr:to>
          <xdr:col>2</xdr:col>
          <xdr:colOff>660400</xdr:colOff>
          <xdr:row>197</xdr:row>
          <xdr:rowOff>342900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192</xdr:row>
          <xdr:rowOff>38100</xdr:rowOff>
        </xdr:from>
        <xdr:to>
          <xdr:col>3</xdr:col>
          <xdr:colOff>660400</xdr:colOff>
          <xdr:row>192</xdr:row>
          <xdr:rowOff>342900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193</xdr:row>
          <xdr:rowOff>38100</xdr:rowOff>
        </xdr:from>
        <xdr:to>
          <xdr:col>3</xdr:col>
          <xdr:colOff>660400</xdr:colOff>
          <xdr:row>193</xdr:row>
          <xdr:rowOff>342900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194</xdr:row>
          <xdr:rowOff>38100</xdr:rowOff>
        </xdr:from>
        <xdr:to>
          <xdr:col>3</xdr:col>
          <xdr:colOff>660400</xdr:colOff>
          <xdr:row>194</xdr:row>
          <xdr:rowOff>342900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195</xdr:row>
          <xdr:rowOff>38100</xdr:rowOff>
        </xdr:from>
        <xdr:to>
          <xdr:col>3</xdr:col>
          <xdr:colOff>660400</xdr:colOff>
          <xdr:row>195</xdr:row>
          <xdr:rowOff>342900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196</xdr:row>
          <xdr:rowOff>38100</xdr:rowOff>
        </xdr:from>
        <xdr:to>
          <xdr:col>3</xdr:col>
          <xdr:colOff>660400</xdr:colOff>
          <xdr:row>196</xdr:row>
          <xdr:rowOff>342900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197</xdr:row>
          <xdr:rowOff>38100</xdr:rowOff>
        </xdr:from>
        <xdr:to>
          <xdr:col>3</xdr:col>
          <xdr:colOff>660400</xdr:colOff>
          <xdr:row>197</xdr:row>
          <xdr:rowOff>342900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209</xdr:row>
          <xdr:rowOff>38100</xdr:rowOff>
        </xdr:from>
        <xdr:to>
          <xdr:col>2</xdr:col>
          <xdr:colOff>660400</xdr:colOff>
          <xdr:row>209</xdr:row>
          <xdr:rowOff>342900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210</xdr:row>
          <xdr:rowOff>38100</xdr:rowOff>
        </xdr:from>
        <xdr:to>
          <xdr:col>2</xdr:col>
          <xdr:colOff>660400</xdr:colOff>
          <xdr:row>210</xdr:row>
          <xdr:rowOff>342900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211</xdr:row>
          <xdr:rowOff>38100</xdr:rowOff>
        </xdr:from>
        <xdr:to>
          <xdr:col>2</xdr:col>
          <xdr:colOff>660400</xdr:colOff>
          <xdr:row>211</xdr:row>
          <xdr:rowOff>342900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212</xdr:row>
          <xdr:rowOff>38100</xdr:rowOff>
        </xdr:from>
        <xdr:to>
          <xdr:col>2</xdr:col>
          <xdr:colOff>660400</xdr:colOff>
          <xdr:row>212</xdr:row>
          <xdr:rowOff>342900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209</xdr:row>
          <xdr:rowOff>38100</xdr:rowOff>
        </xdr:from>
        <xdr:to>
          <xdr:col>3</xdr:col>
          <xdr:colOff>660400</xdr:colOff>
          <xdr:row>209</xdr:row>
          <xdr:rowOff>342900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210</xdr:row>
          <xdr:rowOff>38100</xdr:rowOff>
        </xdr:from>
        <xdr:to>
          <xdr:col>3</xdr:col>
          <xdr:colOff>660400</xdr:colOff>
          <xdr:row>210</xdr:row>
          <xdr:rowOff>342900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211</xdr:row>
          <xdr:rowOff>38100</xdr:rowOff>
        </xdr:from>
        <xdr:to>
          <xdr:col>3</xdr:col>
          <xdr:colOff>660400</xdr:colOff>
          <xdr:row>211</xdr:row>
          <xdr:rowOff>342900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212</xdr:row>
          <xdr:rowOff>38100</xdr:rowOff>
        </xdr:from>
        <xdr:to>
          <xdr:col>3</xdr:col>
          <xdr:colOff>660400</xdr:colOff>
          <xdr:row>212</xdr:row>
          <xdr:rowOff>342900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28</xdr:row>
          <xdr:rowOff>38100</xdr:rowOff>
        </xdr:from>
        <xdr:to>
          <xdr:col>4</xdr:col>
          <xdr:colOff>660400</xdr:colOff>
          <xdr:row>28</xdr:row>
          <xdr:rowOff>342900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660400</xdr:colOff>
          <xdr:row>28</xdr:row>
          <xdr:rowOff>342900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406400</xdr:colOff>
          <xdr:row>67</xdr:row>
          <xdr:rowOff>38100</xdr:rowOff>
        </xdr:from>
        <xdr:to>
          <xdr:col>2</xdr:col>
          <xdr:colOff>698500</xdr:colOff>
          <xdr:row>68</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68</xdr:row>
          <xdr:rowOff>38100</xdr:rowOff>
        </xdr:from>
        <xdr:to>
          <xdr:col>2</xdr:col>
          <xdr:colOff>698500</xdr:colOff>
          <xdr:row>69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69</xdr:row>
          <xdr:rowOff>38100</xdr:rowOff>
        </xdr:from>
        <xdr:to>
          <xdr:col>2</xdr:col>
          <xdr:colOff>698500</xdr:colOff>
          <xdr:row>70</xdr:row>
          <xdr:rowOff>12700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70</xdr:row>
          <xdr:rowOff>38100</xdr:rowOff>
        </xdr:from>
        <xdr:to>
          <xdr:col>2</xdr:col>
          <xdr:colOff>698500</xdr:colOff>
          <xdr:row>71</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67</xdr:row>
          <xdr:rowOff>38100</xdr:rowOff>
        </xdr:from>
        <xdr:to>
          <xdr:col>3</xdr:col>
          <xdr:colOff>698500</xdr:colOff>
          <xdr:row>68</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68</xdr:row>
          <xdr:rowOff>38100</xdr:rowOff>
        </xdr:from>
        <xdr:to>
          <xdr:col>3</xdr:col>
          <xdr:colOff>698500</xdr:colOff>
          <xdr:row>69</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69</xdr:row>
          <xdr:rowOff>38100</xdr:rowOff>
        </xdr:from>
        <xdr:to>
          <xdr:col>3</xdr:col>
          <xdr:colOff>698500</xdr:colOff>
          <xdr:row>70</xdr:row>
          <xdr:rowOff>12700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70</xdr:row>
          <xdr:rowOff>38100</xdr:rowOff>
        </xdr:from>
        <xdr:to>
          <xdr:col>3</xdr:col>
          <xdr:colOff>698500</xdr:colOff>
          <xdr:row>71</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81</xdr:row>
          <xdr:rowOff>38100</xdr:rowOff>
        </xdr:from>
        <xdr:to>
          <xdr:col>2</xdr:col>
          <xdr:colOff>698500</xdr:colOff>
          <xdr:row>82</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82</xdr:row>
          <xdr:rowOff>38100</xdr:rowOff>
        </xdr:from>
        <xdr:to>
          <xdr:col>2</xdr:col>
          <xdr:colOff>698500</xdr:colOff>
          <xdr:row>83</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83</xdr:row>
          <xdr:rowOff>38100</xdr:rowOff>
        </xdr:from>
        <xdr:to>
          <xdr:col>2</xdr:col>
          <xdr:colOff>698500</xdr:colOff>
          <xdr:row>84</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84</xdr:row>
          <xdr:rowOff>38100</xdr:rowOff>
        </xdr:from>
        <xdr:to>
          <xdr:col>2</xdr:col>
          <xdr:colOff>698500</xdr:colOff>
          <xdr:row>84</xdr:row>
          <xdr:rowOff>355600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81</xdr:row>
          <xdr:rowOff>38100</xdr:rowOff>
        </xdr:from>
        <xdr:to>
          <xdr:col>3</xdr:col>
          <xdr:colOff>698500</xdr:colOff>
          <xdr:row>82</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82</xdr:row>
          <xdr:rowOff>38100</xdr:rowOff>
        </xdr:from>
        <xdr:to>
          <xdr:col>3</xdr:col>
          <xdr:colOff>698500</xdr:colOff>
          <xdr:row>83</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83</xdr:row>
          <xdr:rowOff>38100</xdr:rowOff>
        </xdr:from>
        <xdr:to>
          <xdr:col>3</xdr:col>
          <xdr:colOff>698500</xdr:colOff>
          <xdr:row>84</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84</xdr:row>
          <xdr:rowOff>38100</xdr:rowOff>
        </xdr:from>
        <xdr:to>
          <xdr:col>3</xdr:col>
          <xdr:colOff>698500</xdr:colOff>
          <xdr:row>84</xdr:row>
          <xdr:rowOff>355600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241300</xdr:colOff>
          <xdr:row>103</xdr:row>
          <xdr:rowOff>25400</xdr:rowOff>
        </xdr:from>
        <xdr:to>
          <xdr:col>2</xdr:col>
          <xdr:colOff>571500</xdr:colOff>
          <xdr:row>104</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103</xdr:row>
          <xdr:rowOff>25400</xdr:rowOff>
        </xdr:from>
        <xdr:to>
          <xdr:col>3</xdr:col>
          <xdr:colOff>571500</xdr:colOff>
          <xdr:row>104</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105</xdr:row>
          <xdr:rowOff>25400</xdr:rowOff>
        </xdr:from>
        <xdr:to>
          <xdr:col>2</xdr:col>
          <xdr:colOff>571500</xdr:colOff>
          <xdr:row>106</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106</xdr:row>
          <xdr:rowOff>25400</xdr:rowOff>
        </xdr:from>
        <xdr:to>
          <xdr:col>2</xdr:col>
          <xdr:colOff>571500</xdr:colOff>
          <xdr:row>107</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105</xdr:row>
          <xdr:rowOff>25400</xdr:rowOff>
        </xdr:from>
        <xdr:to>
          <xdr:col>3</xdr:col>
          <xdr:colOff>571500</xdr:colOff>
          <xdr:row>106</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106</xdr:row>
          <xdr:rowOff>25400</xdr:rowOff>
        </xdr:from>
        <xdr:to>
          <xdr:col>3</xdr:col>
          <xdr:colOff>571500</xdr:colOff>
          <xdr:row>107</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104</xdr:row>
          <xdr:rowOff>25400</xdr:rowOff>
        </xdr:from>
        <xdr:to>
          <xdr:col>2</xdr:col>
          <xdr:colOff>571500</xdr:colOff>
          <xdr:row>104</xdr:row>
          <xdr:rowOff>317500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104</xdr:row>
          <xdr:rowOff>25400</xdr:rowOff>
        </xdr:from>
        <xdr:to>
          <xdr:col>3</xdr:col>
          <xdr:colOff>571500</xdr:colOff>
          <xdr:row>104</xdr:row>
          <xdr:rowOff>317500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5.vml"/><Relationship Id="rId7"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2.xm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7.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vmlDrawing" Target="../drawings/vmlDrawing6.v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drawing" Target="../drawings/drawing3.xml"/><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9.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vmlDrawing" Target="../drawings/vmlDrawing8.vml"/><Relationship Id="rId16" Type="http://schemas.openxmlformats.org/officeDocument/2006/relationships/ctrlProp" Target="../ctrlProps/ctrlProp47.xml"/><Relationship Id="rId1" Type="http://schemas.openxmlformats.org/officeDocument/2006/relationships/drawing" Target="../drawings/drawing4.xml"/><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54.xml"/><Relationship Id="rId2" Type="http://schemas.openxmlformats.org/officeDocument/2006/relationships/vmlDrawing" Target="../drawings/vmlDrawing10.vml"/><Relationship Id="rId1" Type="http://schemas.openxmlformats.org/officeDocument/2006/relationships/drawing" Target="../drawings/drawing5.xml"/><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sheetPr>
  <dimension ref="A1:Z487"/>
  <sheetViews>
    <sheetView view="pageLayout" topLeftCell="A22" zoomScale="190" zoomScaleNormal="170" zoomScalePageLayoutView="190" workbookViewId="0">
      <selection activeCell="B66" sqref="B66"/>
    </sheetView>
  </sheetViews>
  <sheetFormatPr baseColWidth="10" defaultColWidth="10" defaultRowHeight="16"/>
  <cols>
    <col min="1" max="1" width="61" style="1" customWidth="1"/>
    <col min="2" max="3" width="20" style="3" customWidth="1"/>
    <col min="4" max="4" width="20" style="2" customWidth="1"/>
    <col min="5" max="5" width="21.19921875" customWidth="1"/>
    <col min="6" max="16384" width="10" style="1"/>
  </cols>
  <sheetData>
    <row r="1" spans="1:26" ht="21.5" customHeight="1">
      <c r="A1" s="248" t="s">
        <v>0</v>
      </c>
      <c r="B1" s="248"/>
      <c r="C1" s="248"/>
      <c r="D1" s="248"/>
    </row>
    <row r="2" spans="1:26" ht="21.5" customHeight="1">
      <c r="A2" s="248" t="s">
        <v>1</v>
      </c>
      <c r="B2" s="248"/>
      <c r="C2" s="248"/>
      <c r="D2" s="248"/>
    </row>
    <row r="3" spans="1:26" customFormat="1" ht="14"/>
    <row r="4" spans="1:26" s="22" customFormat="1" ht="35.25" customHeight="1">
      <c r="A4" s="139" t="s">
        <v>2</v>
      </c>
      <c r="B4" s="255">
        <f>D20+D35+D45+D51+D60</f>
        <v>0</v>
      </c>
      <c r="C4" s="256"/>
      <c r="D4" s="257"/>
      <c r="I4" s="1"/>
      <c r="J4" s="1"/>
      <c r="K4" s="1"/>
      <c r="L4" s="1"/>
      <c r="M4" s="1"/>
      <c r="N4" s="1"/>
      <c r="O4" s="1"/>
      <c r="P4" s="1"/>
      <c r="Q4" s="1"/>
      <c r="R4" s="1"/>
      <c r="S4" s="1"/>
      <c r="T4" s="1"/>
      <c r="U4" s="1"/>
      <c r="V4" s="1"/>
      <c r="W4" s="1"/>
      <c r="X4" s="1"/>
      <c r="Y4" s="1"/>
      <c r="Z4" s="1"/>
    </row>
    <row r="5" spans="1:26" customFormat="1" ht="15.75" customHeight="1">
      <c r="A5" s="4"/>
      <c r="B5" s="140"/>
      <c r="C5" s="140"/>
      <c r="D5" s="141"/>
      <c r="I5" s="4"/>
      <c r="J5" s="4"/>
      <c r="K5" s="4"/>
      <c r="L5" s="4"/>
      <c r="M5" s="4"/>
      <c r="N5" s="4"/>
      <c r="O5" s="4"/>
      <c r="P5" s="4"/>
      <c r="Q5" s="4"/>
      <c r="R5" s="4"/>
      <c r="S5" s="4"/>
      <c r="T5" s="4"/>
      <c r="U5" s="4"/>
      <c r="V5" s="4"/>
      <c r="W5" s="4"/>
      <c r="X5" s="4"/>
      <c r="Y5" s="4"/>
      <c r="Z5" s="4"/>
    </row>
    <row r="6" spans="1:26" customFormat="1" ht="15.75" customHeight="1">
      <c r="A6" s="4"/>
      <c r="B6" s="140"/>
      <c r="C6" s="140"/>
      <c r="D6" s="141"/>
      <c r="I6" s="4"/>
      <c r="J6" s="4"/>
      <c r="K6" s="4"/>
      <c r="L6" s="4"/>
      <c r="M6" s="4"/>
      <c r="N6" s="4"/>
      <c r="O6" s="4"/>
      <c r="P6" s="4"/>
      <c r="Q6" s="4"/>
      <c r="R6" s="4"/>
      <c r="S6" s="4"/>
      <c r="T6" s="4"/>
      <c r="U6" s="4"/>
      <c r="V6" s="4"/>
      <c r="W6" s="4"/>
      <c r="X6" s="4"/>
      <c r="Y6" s="4"/>
      <c r="Z6" s="4"/>
    </row>
    <row r="7" spans="1:26" customFormat="1" ht="30">
      <c r="A7" s="139" t="s">
        <v>255</v>
      </c>
      <c r="B7" s="142" t="s">
        <v>3</v>
      </c>
      <c r="C7" s="143" t="s">
        <v>4</v>
      </c>
      <c r="D7" s="144" t="s">
        <v>5</v>
      </c>
      <c r="F7" s="145"/>
      <c r="G7" s="145"/>
      <c r="H7" s="145"/>
      <c r="I7" s="5"/>
      <c r="J7" s="5"/>
      <c r="K7" s="5"/>
      <c r="L7" s="5"/>
      <c r="M7" s="5"/>
      <c r="N7" s="5"/>
      <c r="O7" s="5"/>
      <c r="P7" s="5"/>
      <c r="Q7" s="5"/>
      <c r="R7" s="5"/>
      <c r="S7" s="5"/>
      <c r="T7" s="5"/>
      <c r="U7" s="5"/>
      <c r="V7" s="5"/>
      <c r="W7" s="5"/>
      <c r="X7" s="5"/>
      <c r="Y7" s="5"/>
      <c r="Z7" s="5"/>
    </row>
    <row r="8" spans="1:26" s="10" customFormat="1" ht="21" customHeight="1">
      <c r="A8" s="146" t="s">
        <v>257</v>
      </c>
      <c r="B8" s="147"/>
      <c r="C8" s="147"/>
      <c r="D8" s="148"/>
      <c r="F8" s="149"/>
      <c r="G8" s="149"/>
      <c r="H8" s="149"/>
      <c r="I8" s="150"/>
      <c r="J8" s="150"/>
      <c r="K8" s="150"/>
      <c r="L8" s="150"/>
      <c r="M8" s="150"/>
      <c r="N8" s="150"/>
      <c r="O8" s="150"/>
      <c r="P8" s="150"/>
      <c r="Q8" s="150"/>
      <c r="R8" s="150"/>
      <c r="S8" s="150"/>
      <c r="T8" s="150"/>
      <c r="U8" s="150"/>
      <c r="V8" s="150"/>
      <c r="W8" s="150"/>
      <c r="X8" s="150"/>
      <c r="Y8" s="150"/>
      <c r="Z8" s="150"/>
    </row>
    <row r="9" spans="1:26" customFormat="1" ht="15.75" customHeight="1">
      <c r="A9" s="151" t="s">
        <v>6</v>
      </c>
      <c r="B9" s="152">
        <f>'WS1 FireSmart - YEAR 1'!E37</f>
        <v>0</v>
      </c>
      <c r="C9" s="153">
        <f>'WS1 FireSmart - YEAR 1'!H37</f>
        <v>0</v>
      </c>
      <c r="D9" s="152">
        <f t="shared" ref="D9:D19" si="0">SUM(B9:C9)</f>
        <v>0</v>
      </c>
      <c r="I9" s="4"/>
      <c r="J9" s="4"/>
      <c r="K9" s="4"/>
      <c r="L9" s="4"/>
      <c r="M9" s="4"/>
      <c r="N9" s="4"/>
      <c r="O9" s="4"/>
      <c r="P9" s="4"/>
      <c r="Q9" s="4"/>
      <c r="R9" s="4"/>
      <c r="S9" s="4"/>
      <c r="T9" s="4"/>
      <c r="U9" s="4"/>
      <c r="V9" s="4"/>
      <c r="W9" s="4"/>
      <c r="X9" s="4"/>
      <c r="Y9" s="4"/>
      <c r="Z9" s="4"/>
    </row>
    <row r="10" spans="1:26" customFormat="1" ht="15.75" customHeight="1">
      <c r="A10" s="151" t="s">
        <v>7</v>
      </c>
      <c r="B10" s="152">
        <f>'WS1 FireSmart - YEAR 1'!E58</f>
        <v>0</v>
      </c>
      <c r="C10" s="153">
        <f>'WS1 FireSmart - YEAR 1'!H58</f>
        <v>0</v>
      </c>
      <c r="D10" s="152">
        <f t="shared" si="0"/>
        <v>0</v>
      </c>
      <c r="I10" s="4"/>
      <c r="J10" s="4"/>
      <c r="K10" s="4"/>
      <c r="L10" s="4"/>
      <c r="M10" s="4"/>
      <c r="N10" s="4"/>
      <c r="O10" s="4"/>
      <c r="P10" s="4"/>
      <c r="Q10" s="4"/>
      <c r="R10" s="4"/>
      <c r="S10" s="4"/>
      <c r="T10" s="4"/>
      <c r="U10" s="4"/>
      <c r="V10" s="4"/>
      <c r="W10" s="4"/>
      <c r="X10" s="4"/>
      <c r="Y10" s="4"/>
      <c r="Z10" s="4"/>
    </row>
    <row r="11" spans="1:26" customFormat="1" ht="15.75" customHeight="1">
      <c r="A11" s="151" t="s">
        <v>8</v>
      </c>
      <c r="B11" s="152">
        <f>'WS1 FireSmart - YEAR 1'!E75</f>
        <v>0</v>
      </c>
      <c r="C11" s="153">
        <f>'WS1 FireSmart - YEAR 1'!H75</f>
        <v>0</v>
      </c>
      <c r="D11" s="152">
        <f t="shared" si="0"/>
        <v>0</v>
      </c>
      <c r="I11" s="4"/>
      <c r="J11" s="4"/>
      <c r="K11" s="4"/>
      <c r="L11" s="4"/>
      <c r="M11" s="4"/>
      <c r="N11" s="4"/>
      <c r="O11" s="4"/>
      <c r="P11" s="4"/>
      <c r="Q11" s="4"/>
      <c r="R11" s="4"/>
      <c r="S11" s="4"/>
      <c r="T11" s="4"/>
      <c r="U11" s="4"/>
      <c r="V11" s="4"/>
      <c r="W11" s="4"/>
      <c r="X11" s="4"/>
      <c r="Y11" s="4"/>
      <c r="Z11" s="4"/>
    </row>
    <row r="12" spans="1:26" customFormat="1" ht="15.75" customHeight="1">
      <c r="A12" s="151" t="s">
        <v>9</v>
      </c>
      <c r="B12" s="152">
        <f>'WS1 FireSmart - YEAR 1'!E93</f>
        <v>0</v>
      </c>
      <c r="C12" s="153">
        <f>'WS1 FireSmart - YEAR 1'!H93</f>
        <v>0</v>
      </c>
      <c r="D12" s="152">
        <f t="shared" si="0"/>
        <v>0</v>
      </c>
      <c r="I12" s="4"/>
      <c r="J12" s="4"/>
      <c r="K12" s="4"/>
      <c r="L12" s="4"/>
      <c r="M12" s="4"/>
      <c r="N12" s="4"/>
      <c r="O12" s="4"/>
      <c r="P12" s="4"/>
      <c r="Q12" s="4"/>
      <c r="R12" s="4"/>
      <c r="S12" s="4"/>
      <c r="T12" s="4"/>
      <c r="U12" s="4"/>
      <c r="V12" s="4"/>
      <c r="W12" s="4"/>
      <c r="X12" s="4"/>
      <c r="Y12" s="4"/>
      <c r="Z12" s="4"/>
    </row>
    <row r="13" spans="1:26" customFormat="1" ht="15.75" customHeight="1">
      <c r="A13" s="151" t="s">
        <v>10</v>
      </c>
      <c r="B13" s="152">
        <f>'WS1 FireSmart - YEAR 1'!E108</f>
        <v>0</v>
      </c>
      <c r="C13" s="153">
        <f>'WS1 FireSmart - YEAR 1'!H108</f>
        <v>0</v>
      </c>
      <c r="D13" s="152">
        <f t="shared" si="0"/>
        <v>0</v>
      </c>
      <c r="I13" s="4"/>
      <c r="J13" s="4"/>
      <c r="K13" s="4"/>
      <c r="L13" s="4"/>
      <c r="M13" s="4"/>
      <c r="N13" s="4"/>
      <c r="O13" s="4"/>
      <c r="P13" s="4"/>
      <c r="Q13" s="4"/>
      <c r="R13" s="4"/>
      <c r="S13" s="4"/>
      <c r="T13" s="4"/>
      <c r="U13" s="4"/>
      <c r="V13" s="4"/>
      <c r="W13" s="4"/>
      <c r="X13" s="4"/>
      <c r="Y13" s="4"/>
      <c r="Z13" s="4"/>
    </row>
    <row r="14" spans="1:26" customFormat="1" ht="15.75" customHeight="1">
      <c r="A14" s="151" t="s">
        <v>11</v>
      </c>
      <c r="B14" s="152">
        <f>'WS1 FireSmart - YEAR 1'!E137</f>
        <v>0</v>
      </c>
      <c r="C14" s="153">
        <f>'WS1 FireSmart - YEAR 1'!H137</f>
        <v>0</v>
      </c>
      <c r="D14" s="152">
        <f t="shared" si="0"/>
        <v>0</v>
      </c>
      <c r="I14" s="4"/>
      <c r="J14" s="4"/>
      <c r="K14" s="4"/>
      <c r="L14" s="4"/>
      <c r="M14" s="4"/>
      <c r="N14" s="4"/>
      <c r="O14" s="4"/>
      <c r="P14" s="4"/>
      <c r="Q14" s="4"/>
      <c r="R14" s="4"/>
      <c r="S14" s="4"/>
      <c r="T14" s="4"/>
      <c r="U14" s="4"/>
      <c r="V14" s="4"/>
      <c r="W14" s="4"/>
      <c r="X14" s="4"/>
      <c r="Y14" s="4"/>
      <c r="Z14" s="4"/>
    </row>
    <row r="15" spans="1:26" customFormat="1" ht="15.75" customHeight="1">
      <c r="A15" s="151" t="s">
        <v>12</v>
      </c>
      <c r="B15" s="152">
        <f>'WS1 FireSmart - YEAR 1'!E159</f>
        <v>0</v>
      </c>
      <c r="C15" s="153">
        <f>'WS1 FireSmart - YEAR 1'!H159</f>
        <v>0</v>
      </c>
      <c r="D15" s="152">
        <f t="shared" si="0"/>
        <v>0</v>
      </c>
      <c r="I15" s="4"/>
      <c r="J15" s="4"/>
      <c r="K15" s="4"/>
      <c r="L15" s="4"/>
      <c r="M15" s="4"/>
      <c r="N15" s="4"/>
      <c r="O15" s="4"/>
      <c r="P15" s="4"/>
      <c r="Q15" s="4"/>
      <c r="R15" s="4"/>
      <c r="S15" s="4"/>
      <c r="T15" s="4"/>
      <c r="U15" s="4"/>
      <c r="V15" s="4"/>
      <c r="W15" s="4"/>
      <c r="X15" s="4"/>
      <c r="Y15" s="4"/>
      <c r="Z15" s="4"/>
    </row>
    <row r="16" spans="1:26" customFormat="1" ht="15.75" customHeight="1">
      <c r="A16" s="151" t="s">
        <v>13</v>
      </c>
      <c r="B16" s="152">
        <f>'WS1 FireSmart - YEAR 1'!E182</f>
        <v>0</v>
      </c>
      <c r="C16" s="153">
        <f>'WS1 FireSmart - YEAR 1'!H182</f>
        <v>0</v>
      </c>
      <c r="D16" s="152">
        <f t="shared" si="0"/>
        <v>0</v>
      </c>
      <c r="I16" s="4"/>
      <c r="J16" s="4"/>
      <c r="K16" s="4"/>
      <c r="L16" s="4"/>
      <c r="M16" s="4"/>
      <c r="N16" s="4"/>
      <c r="O16" s="4"/>
      <c r="P16" s="4"/>
      <c r="Q16" s="4"/>
      <c r="R16" s="4"/>
      <c r="S16" s="4"/>
      <c r="T16" s="4"/>
      <c r="U16" s="4"/>
      <c r="V16" s="4"/>
      <c r="W16" s="4"/>
      <c r="X16" s="4"/>
      <c r="Y16" s="4"/>
      <c r="Z16" s="4"/>
    </row>
    <row r="17" spans="1:26" customFormat="1" ht="15.75" customHeight="1">
      <c r="A17" s="151" t="s">
        <v>14</v>
      </c>
      <c r="B17" s="152">
        <f>'WS1 FireSmart - YEAR 1'!E200</f>
        <v>0</v>
      </c>
      <c r="C17" s="153">
        <f>'WS1 FireSmart - YEAR 1'!H200</f>
        <v>0</v>
      </c>
      <c r="D17" s="152">
        <f t="shared" si="0"/>
        <v>0</v>
      </c>
      <c r="I17" s="4"/>
      <c r="J17" s="4"/>
      <c r="K17" s="4"/>
      <c r="L17" s="4"/>
      <c r="M17" s="4"/>
      <c r="N17" s="4"/>
      <c r="O17" s="4"/>
      <c r="P17" s="4"/>
      <c r="Q17" s="4"/>
      <c r="R17" s="4"/>
      <c r="S17" s="4"/>
      <c r="T17" s="4"/>
      <c r="U17" s="4"/>
      <c r="V17" s="4"/>
      <c r="W17" s="4"/>
      <c r="X17" s="4"/>
      <c r="Y17" s="4"/>
      <c r="Z17" s="4"/>
    </row>
    <row r="18" spans="1:26" customFormat="1" ht="15.75" customHeight="1">
      <c r="A18" s="151" t="s">
        <v>15</v>
      </c>
      <c r="B18" s="152">
        <f>'WS1 FireSmart - YEAR 1'!E219</f>
        <v>0</v>
      </c>
      <c r="C18" s="153">
        <f>'WS1 FireSmart - YEAR 1'!H219</f>
        <v>0</v>
      </c>
      <c r="D18" s="152">
        <f t="shared" si="0"/>
        <v>0</v>
      </c>
      <c r="I18" s="4"/>
      <c r="J18" s="4"/>
      <c r="K18" s="4"/>
      <c r="L18" s="4"/>
      <c r="M18" s="4"/>
      <c r="N18" s="4"/>
      <c r="O18" s="4"/>
      <c r="P18" s="4"/>
      <c r="Q18" s="4"/>
      <c r="R18" s="4"/>
      <c r="S18" s="4"/>
      <c r="T18" s="4"/>
      <c r="U18" s="4"/>
      <c r="V18" s="4"/>
      <c r="W18" s="4"/>
      <c r="X18" s="4"/>
      <c r="Y18" s="4"/>
      <c r="Z18" s="4"/>
    </row>
    <row r="19" spans="1:26" customFormat="1" ht="15.75" customHeight="1">
      <c r="A19" s="151" t="s">
        <v>16</v>
      </c>
      <c r="B19" s="152">
        <f>'WS1 FireSmart - YEAR 1'!E244</f>
        <v>0</v>
      </c>
      <c r="C19" s="153">
        <f>'WS1 FireSmart - YEAR 1'!H244</f>
        <v>0</v>
      </c>
      <c r="D19" s="152">
        <f t="shared" si="0"/>
        <v>0</v>
      </c>
      <c r="I19" s="4"/>
      <c r="J19" s="4"/>
      <c r="K19" s="4"/>
      <c r="L19" s="4"/>
      <c r="M19" s="4"/>
      <c r="N19" s="4"/>
      <c r="O19" s="4"/>
      <c r="P19" s="4"/>
      <c r="Q19" s="4"/>
      <c r="R19" s="4"/>
      <c r="S19" s="4"/>
      <c r="T19" s="4"/>
      <c r="U19" s="4"/>
      <c r="V19" s="4"/>
      <c r="W19" s="4"/>
      <c r="X19" s="4"/>
      <c r="Y19" s="4"/>
      <c r="Z19" s="4"/>
    </row>
    <row r="20" spans="1:26" customFormat="1" ht="15.75" customHeight="1">
      <c r="A20" s="154" t="s">
        <v>17</v>
      </c>
      <c r="B20" s="155">
        <f>SUM(B9:B19)</f>
        <v>0</v>
      </c>
      <c r="C20" s="156">
        <f>SUM(C9:C19)</f>
        <v>0</v>
      </c>
      <c r="D20" s="155">
        <f t="shared" ref="D20" si="1">SUM(D9:D19)</f>
        <v>0</v>
      </c>
      <c r="I20" s="6"/>
      <c r="J20" s="6"/>
      <c r="K20" s="6"/>
      <c r="L20" s="6"/>
      <c r="M20" s="6"/>
      <c r="N20" s="6"/>
      <c r="O20" s="6"/>
      <c r="P20" s="6"/>
      <c r="Q20" s="6"/>
      <c r="R20" s="6"/>
      <c r="S20" s="6"/>
      <c r="T20" s="6"/>
      <c r="U20" s="6"/>
      <c r="V20" s="6"/>
      <c r="W20" s="6"/>
      <c r="X20" s="6"/>
      <c r="Y20" s="6"/>
      <c r="Z20" s="6"/>
    </row>
    <row r="21" spans="1:26" customFormat="1" ht="15.75" customHeight="1">
      <c r="A21" s="4"/>
      <c r="B21" s="140"/>
      <c r="C21" s="140"/>
      <c r="D21" s="141"/>
      <c r="I21" s="4"/>
      <c r="J21" s="4"/>
      <c r="K21" s="4"/>
      <c r="L21" s="4"/>
      <c r="M21" s="4"/>
      <c r="N21" s="4"/>
      <c r="O21" s="4"/>
      <c r="P21" s="4"/>
      <c r="Q21" s="4"/>
      <c r="R21" s="4"/>
      <c r="S21" s="4"/>
      <c r="T21" s="4"/>
      <c r="U21" s="4"/>
      <c r="V21" s="4"/>
      <c r="W21" s="4"/>
      <c r="X21" s="4"/>
      <c r="Y21" s="4"/>
      <c r="Z21" s="4"/>
    </row>
    <row r="22" spans="1:26" customFormat="1" ht="30">
      <c r="A22" s="139" t="s">
        <v>256</v>
      </c>
      <c r="B22" s="142" t="s">
        <v>3</v>
      </c>
      <c r="C22" s="143" t="s">
        <v>4</v>
      </c>
      <c r="D22" s="144" t="s">
        <v>5</v>
      </c>
      <c r="F22" s="145"/>
      <c r="G22" s="145"/>
      <c r="H22" s="145"/>
      <c r="I22" s="5"/>
      <c r="J22" s="5"/>
      <c r="K22" s="5"/>
      <c r="L22" s="5"/>
      <c r="M22" s="5"/>
      <c r="N22" s="5"/>
      <c r="O22" s="5"/>
      <c r="P22" s="5"/>
      <c r="Q22" s="5"/>
      <c r="R22" s="5"/>
      <c r="S22" s="5"/>
      <c r="T22" s="5"/>
      <c r="U22" s="5"/>
      <c r="V22" s="5"/>
      <c r="W22" s="5"/>
      <c r="X22" s="5"/>
      <c r="Y22" s="5"/>
      <c r="Z22" s="5"/>
    </row>
    <row r="23" spans="1:26" s="10" customFormat="1" ht="21" customHeight="1">
      <c r="A23" s="146" t="s">
        <v>258</v>
      </c>
      <c r="B23" s="147"/>
      <c r="C23" s="147"/>
      <c r="D23" s="148"/>
      <c r="F23" s="149"/>
      <c r="G23" s="149"/>
      <c r="H23" s="149"/>
      <c r="I23" s="150"/>
      <c r="J23" s="150"/>
      <c r="K23" s="150"/>
      <c r="L23" s="150"/>
      <c r="M23" s="150"/>
      <c r="N23" s="150"/>
      <c r="O23" s="150"/>
      <c r="P23" s="150"/>
      <c r="Q23" s="150"/>
      <c r="R23" s="150"/>
      <c r="S23" s="150"/>
      <c r="T23" s="150"/>
      <c r="U23" s="150"/>
      <c r="V23" s="150"/>
      <c r="W23" s="150"/>
      <c r="X23" s="150"/>
      <c r="Y23" s="150"/>
      <c r="Z23" s="150"/>
    </row>
    <row r="24" spans="1:26" customFormat="1" ht="15.75" customHeight="1">
      <c r="A24" s="151" t="s">
        <v>6</v>
      </c>
      <c r="B24" s="152">
        <f>'WS1 FireSmart - YEAR 2'!E37</f>
        <v>0</v>
      </c>
      <c r="C24" s="153">
        <f>'WS1 FireSmart - YEAR 2'!H37</f>
        <v>0</v>
      </c>
      <c r="D24" s="152">
        <f t="shared" ref="D24:D34" si="2">SUM(B24:C24)</f>
        <v>0</v>
      </c>
      <c r="I24" s="4"/>
      <c r="J24" s="4"/>
      <c r="K24" s="4"/>
      <c r="L24" s="4"/>
      <c r="M24" s="4"/>
      <c r="N24" s="4"/>
      <c r="O24" s="4"/>
      <c r="P24" s="4"/>
      <c r="Q24" s="4"/>
      <c r="R24" s="4"/>
      <c r="S24" s="4"/>
      <c r="T24" s="4"/>
      <c r="U24" s="4"/>
      <c r="V24" s="4"/>
      <c r="W24" s="4"/>
      <c r="X24" s="4"/>
      <c r="Y24" s="4"/>
      <c r="Z24" s="4"/>
    </row>
    <row r="25" spans="1:26" customFormat="1" ht="15.75" customHeight="1">
      <c r="A25" s="151" t="s">
        <v>7</v>
      </c>
      <c r="B25" s="152">
        <f>'WS1 FireSmart - YEAR 2'!E58</f>
        <v>0</v>
      </c>
      <c r="C25" s="153">
        <f>'WS1 FireSmart - YEAR 2'!H58</f>
        <v>0</v>
      </c>
      <c r="D25" s="152">
        <f t="shared" si="2"/>
        <v>0</v>
      </c>
      <c r="I25" s="4"/>
      <c r="J25" s="4"/>
      <c r="K25" s="4"/>
      <c r="L25" s="4"/>
      <c r="M25" s="4"/>
      <c r="N25" s="4"/>
      <c r="O25" s="4"/>
      <c r="P25" s="4"/>
      <c r="Q25" s="4"/>
      <c r="R25" s="4"/>
      <c r="S25" s="4"/>
      <c r="T25" s="4"/>
      <c r="U25" s="4"/>
      <c r="V25" s="4"/>
      <c r="W25" s="4"/>
      <c r="X25" s="4"/>
      <c r="Y25" s="4"/>
      <c r="Z25" s="4"/>
    </row>
    <row r="26" spans="1:26" customFormat="1" ht="15.75" customHeight="1">
      <c r="A26" s="151" t="s">
        <v>8</v>
      </c>
      <c r="B26" s="152">
        <f>'WS1 FireSmart - YEAR 2'!E75</f>
        <v>0</v>
      </c>
      <c r="C26" s="153">
        <f>'WS1 FireSmart - YEAR 2'!H75</f>
        <v>0</v>
      </c>
      <c r="D26" s="152">
        <f t="shared" si="2"/>
        <v>0</v>
      </c>
      <c r="I26" s="4"/>
      <c r="J26" s="4"/>
      <c r="K26" s="4"/>
      <c r="L26" s="4"/>
      <c r="M26" s="4"/>
      <c r="N26" s="4"/>
      <c r="O26" s="4"/>
      <c r="P26" s="4"/>
      <c r="Q26" s="4"/>
      <c r="R26" s="4"/>
      <c r="S26" s="4"/>
      <c r="T26" s="4"/>
      <c r="U26" s="4"/>
      <c r="V26" s="4"/>
      <c r="W26" s="4"/>
      <c r="X26" s="4"/>
      <c r="Y26" s="4"/>
      <c r="Z26" s="4"/>
    </row>
    <row r="27" spans="1:26" customFormat="1" ht="15.75" customHeight="1">
      <c r="A27" s="151" t="s">
        <v>9</v>
      </c>
      <c r="B27" s="152">
        <f>'WS1 FireSmart - YEAR 2'!E93</f>
        <v>0</v>
      </c>
      <c r="C27" s="153">
        <f>'WS1 FireSmart - YEAR 2'!H93</f>
        <v>0</v>
      </c>
      <c r="D27" s="152">
        <f t="shared" si="2"/>
        <v>0</v>
      </c>
      <c r="I27" s="4"/>
      <c r="J27" s="4"/>
      <c r="K27" s="4"/>
      <c r="L27" s="4"/>
      <c r="M27" s="4"/>
      <c r="N27" s="4"/>
      <c r="O27" s="4"/>
      <c r="P27" s="4"/>
      <c r="Q27" s="4"/>
      <c r="R27" s="4"/>
      <c r="S27" s="4"/>
      <c r="T27" s="4"/>
      <c r="U27" s="4"/>
      <c r="V27" s="4"/>
      <c r="W27" s="4"/>
      <c r="X27" s="4"/>
      <c r="Y27" s="4"/>
      <c r="Z27" s="4"/>
    </row>
    <row r="28" spans="1:26" customFormat="1" ht="15.75" customHeight="1">
      <c r="A28" s="151" t="s">
        <v>10</v>
      </c>
      <c r="B28" s="152">
        <f>'WS1 FireSmart - YEAR 2'!E108</f>
        <v>0</v>
      </c>
      <c r="C28" s="153">
        <f>'WS1 FireSmart - YEAR 2'!H108</f>
        <v>0</v>
      </c>
      <c r="D28" s="152">
        <f t="shared" si="2"/>
        <v>0</v>
      </c>
      <c r="I28" s="4"/>
      <c r="J28" s="4"/>
      <c r="K28" s="4"/>
      <c r="L28" s="4"/>
      <c r="M28" s="4"/>
      <c r="N28" s="4"/>
      <c r="O28" s="4"/>
      <c r="P28" s="4"/>
      <c r="Q28" s="4"/>
      <c r="R28" s="4"/>
      <c r="S28" s="4"/>
      <c r="T28" s="4"/>
      <c r="U28" s="4"/>
      <c r="V28" s="4"/>
      <c r="W28" s="4"/>
      <c r="X28" s="4"/>
      <c r="Y28" s="4"/>
      <c r="Z28" s="4"/>
    </row>
    <row r="29" spans="1:26" customFormat="1" ht="15.75" customHeight="1">
      <c r="A29" s="151" t="s">
        <v>11</v>
      </c>
      <c r="B29" s="152">
        <f>'WS1 FireSmart - YEAR 2'!E137</f>
        <v>0</v>
      </c>
      <c r="C29" s="153">
        <f>'WS1 FireSmart - YEAR 2'!H137</f>
        <v>0</v>
      </c>
      <c r="D29" s="152">
        <f t="shared" si="2"/>
        <v>0</v>
      </c>
      <c r="I29" s="4"/>
      <c r="J29" s="4"/>
      <c r="K29" s="4"/>
      <c r="L29" s="4"/>
      <c r="M29" s="4"/>
      <c r="N29" s="4"/>
      <c r="O29" s="4"/>
      <c r="P29" s="4"/>
      <c r="Q29" s="4"/>
      <c r="R29" s="4"/>
      <c r="S29" s="4"/>
      <c r="T29" s="4"/>
      <c r="U29" s="4"/>
      <c r="V29" s="4"/>
      <c r="W29" s="4"/>
      <c r="X29" s="4"/>
      <c r="Y29" s="4"/>
      <c r="Z29" s="4"/>
    </row>
    <row r="30" spans="1:26" customFormat="1" ht="15.75" customHeight="1">
      <c r="A30" s="151" t="s">
        <v>12</v>
      </c>
      <c r="B30" s="152">
        <f>'WS1 FireSmart - YEAR 2'!E159</f>
        <v>0</v>
      </c>
      <c r="C30" s="153">
        <f>'WS1 FireSmart - YEAR 2'!H159</f>
        <v>0</v>
      </c>
      <c r="D30" s="152">
        <f t="shared" si="2"/>
        <v>0</v>
      </c>
      <c r="I30" s="4"/>
      <c r="J30" s="4"/>
      <c r="K30" s="4"/>
      <c r="L30" s="4"/>
      <c r="M30" s="4"/>
      <c r="N30" s="4"/>
      <c r="O30" s="4"/>
      <c r="P30" s="4"/>
      <c r="Q30" s="4"/>
      <c r="R30" s="4"/>
      <c r="S30" s="4"/>
      <c r="T30" s="4"/>
      <c r="U30" s="4"/>
      <c r="V30" s="4"/>
      <c r="W30" s="4"/>
      <c r="X30" s="4"/>
      <c r="Y30" s="4"/>
      <c r="Z30" s="4"/>
    </row>
    <row r="31" spans="1:26" customFormat="1" ht="15.75" customHeight="1">
      <c r="A31" s="151" t="s">
        <v>13</v>
      </c>
      <c r="B31" s="152">
        <f>'WS1 FireSmart - YEAR 2'!E182</f>
        <v>0</v>
      </c>
      <c r="C31" s="153">
        <f>'WS1 FireSmart - YEAR 2'!H182</f>
        <v>0</v>
      </c>
      <c r="D31" s="152">
        <f t="shared" si="2"/>
        <v>0</v>
      </c>
      <c r="I31" s="4"/>
      <c r="J31" s="4"/>
      <c r="K31" s="4"/>
      <c r="L31" s="4"/>
      <c r="M31" s="4"/>
      <c r="N31" s="4"/>
      <c r="O31" s="4"/>
      <c r="P31" s="4"/>
      <c r="Q31" s="4"/>
      <c r="R31" s="4"/>
      <c r="S31" s="4"/>
      <c r="T31" s="4"/>
      <c r="U31" s="4"/>
      <c r="V31" s="4"/>
      <c r="W31" s="4"/>
      <c r="X31" s="4"/>
      <c r="Y31" s="4"/>
      <c r="Z31" s="4"/>
    </row>
    <row r="32" spans="1:26" customFormat="1" ht="15.75" customHeight="1">
      <c r="A32" s="151" t="s">
        <v>14</v>
      </c>
      <c r="B32" s="152">
        <f>'WS1 FireSmart - YEAR 2'!E200</f>
        <v>0</v>
      </c>
      <c r="C32" s="153">
        <f>'WS1 FireSmart - YEAR 2'!H200</f>
        <v>0</v>
      </c>
      <c r="D32" s="152">
        <f t="shared" si="2"/>
        <v>0</v>
      </c>
      <c r="I32" s="4"/>
      <c r="J32" s="4"/>
      <c r="K32" s="4"/>
      <c r="L32" s="4"/>
      <c r="M32" s="4"/>
      <c r="N32" s="4"/>
      <c r="O32" s="4"/>
      <c r="P32" s="4"/>
      <c r="Q32" s="4"/>
      <c r="R32" s="4"/>
      <c r="S32" s="4"/>
      <c r="T32" s="4"/>
      <c r="U32" s="4"/>
      <c r="V32" s="4"/>
      <c r="W32" s="4"/>
      <c r="X32" s="4"/>
      <c r="Y32" s="4"/>
      <c r="Z32" s="4"/>
    </row>
    <row r="33" spans="1:26" customFormat="1" ht="15.75" customHeight="1">
      <c r="A33" s="151" t="s">
        <v>15</v>
      </c>
      <c r="B33" s="152">
        <f>'WS1 FireSmart - YEAR 2'!E220</f>
        <v>0</v>
      </c>
      <c r="C33" s="153">
        <f>'WS1 FireSmart - YEAR 2'!H220</f>
        <v>0</v>
      </c>
      <c r="D33" s="152">
        <f t="shared" si="2"/>
        <v>0</v>
      </c>
      <c r="I33" s="4"/>
      <c r="J33" s="4"/>
      <c r="K33" s="4"/>
      <c r="L33" s="4"/>
      <c r="M33" s="4"/>
      <c r="N33" s="4"/>
      <c r="O33" s="4"/>
      <c r="P33" s="4"/>
      <c r="Q33" s="4"/>
      <c r="R33" s="4"/>
      <c r="S33" s="4"/>
      <c r="T33" s="4"/>
      <c r="U33" s="4"/>
      <c r="V33" s="4"/>
      <c r="W33" s="4"/>
      <c r="X33" s="4"/>
      <c r="Y33" s="4"/>
      <c r="Z33" s="4"/>
    </row>
    <row r="34" spans="1:26" customFormat="1" ht="15.75" customHeight="1">
      <c r="A34" s="151" t="s">
        <v>16</v>
      </c>
      <c r="B34" s="152">
        <f>'WS1 FireSmart - YEAR 2'!E245</f>
        <v>0</v>
      </c>
      <c r="C34" s="153">
        <f>'WS1 FireSmart - YEAR 2'!H245</f>
        <v>0</v>
      </c>
      <c r="D34" s="152">
        <f t="shared" si="2"/>
        <v>0</v>
      </c>
      <c r="I34" s="4"/>
      <c r="J34" s="4"/>
      <c r="K34" s="4"/>
      <c r="L34" s="4"/>
      <c r="M34" s="4"/>
      <c r="N34" s="4"/>
      <c r="O34" s="4"/>
      <c r="P34" s="4"/>
      <c r="Q34" s="4"/>
      <c r="R34" s="4"/>
      <c r="S34" s="4"/>
      <c r="T34" s="4"/>
      <c r="U34" s="4"/>
      <c r="V34" s="4"/>
      <c r="W34" s="4"/>
      <c r="X34" s="4"/>
      <c r="Y34" s="4"/>
      <c r="Z34" s="4"/>
    </row>
    <row r="35" spans="1:26" s="15" customFormat="1" ht="15.75" customHeight="1">
      <c r="A35" s="154" t="s">
        <v>17</v>
      </c>
      <c r="B35" s="155">
        <f>SUM(B24:B34)</f>
        <v>0</v>
      </c>
      <c r="C35" s="156">
        <f>SUM(C24:C34)</f>
        <v>0</v>
      </c>
      <c r="D35" s="155">
        <f t="shared" ref="D35" si="3">SUM(D24:D34)</f>
        <v>0</v>
      </c>
      <c r="I35" s="6"/>
      <c r="J35" s="6"/>
      <c r="K35" s="6"/>
      <c r="L35" s="6"/>
      <c r="M35" s="6"/>
      <c r="N35" s="6"/>
      <c r="O35" s="6"/>
      <c r="P35" s="6"/>
      <c r="Q35" s="6"/>
      <c r="R35" s="6"/>
      <c r="S35" s="6"/>
      <c r="T35" s="6"/>
      <c r="U35" s="6"/>
      <c r="V35" s="6"/>
      <c r="W35" s="6"/>
      <c r="X35" s="6"/>
      <c r="Y35" s="6"/>
      <c r="Z35" s="6"/>
    </row>
    <row r="36" spans="1:26" customFormat="1" ht="15.75" customHeight="1">
      <c r="A36" s="157"/>
      <c r="B36" s="158"/>
      <c r="C36" s="158"/>
      <c r="D36" s="141"/>
      <c r="I36" s="4"/>
      <c r="J36" s="4"/>
      <c r="K36" s="4"/>
      <c r="L36" s="4"/>
      <c r="M36" s="4"/>
      <c r="N36" s="4"/>
      <c r="O36" s="4"/>
      <c r="P36" s="4"/>
      <c r="Q36" s="4"/>
      <c r="R36" s="4"/>
      <c r="S36" s="4"/>
      <c r="T36" s="4"/>
      <c r="U36" s="4"/>
      <c r="V36" s="4"/>
      <c r="W36" s="4"/>
      <c r="X36" s="4"/>
      <c r="Y36" s="4"/>
      <c r="Z36" s="4"/>
    </row>
    <row r="37" spans="1:26" customFormat="1" ht="30">
      <c r="A37" s="139" t="s">
        <v>18</v>
      </c>
      <c r="B37" s="142" t="s">
        <v>3</v>
      </c>
      <c r="C37" s="143" t="s">
        <v>4</v>
      </c>
      <c r="D37" s="144" t="s">
        <v>5</v>
      </c>
      <c r="I37" s="4"/>
      <c r="J37" s="4"/>
      <c r="K37" s="4"/>
      <c r="L37" s="4"/>
      <c r="M37" s="4"/>
      <c r="N37" s="4"/>
      <c r="O37" s="4"/>
      <c r="P37" s="4"/>
      <c r="Q37" s="4"/>
      <c r="R37" s="4"/>
      <c r="S37" s="4"/>
      <c r="T37" s="4"/>
      <c r="U37" s="4"/>
      <c r="V37" s="4"/>
      <c r="W37" s="4"/>
      <c r="X37" s="4"/>
      <c r="Y37" s="4"/>
      <c r="Z37" s="4"/>
    </row>
    <row r="38" spans="1:26" s="10" customFormat="1" ht="21" customHeight="1">
      <c r="A38" s="146" t="s">
        <v>19</v>
      </c>
      <c r="B38" s="147"/>
      <c r="C38" s="147"/>
      <c r="D38" s="148"/>
      <c r="F38" s="149"/>
      <c r="G38" s="149"/>
      <c r="H38" s="149"/>
      <c r="I38" s="150"/>
      <c r="J38" s="150"/>
      <c r="K38" s="150"/>
      <c r="L38" s="150"/>
      <c r="M38" s="150"/>
      <c r="N38" s="150"/>
      <c r="O38" s="150"/>
      <c r="P38" s="150"/>
      <c r="Q38" s="150"/>
      <c r="R38" s="150"/>
      <c r="S38" s="150"/>
      <c r="T38" s="150"/>
      <c r="U38" s="150"/>
      <c r="V38" s="150"/>
      <c r="W38" s="150"/>
      <c r="X38" s="150"/>
      <c r="Y38" s="150"/>
      <c r="Z38" s="150"/>
    </row>
    <row r="39" spans="1:26" customFormat="1" ht="15.75" customHeight="1">
      <c r="A39" s="151" t="s">
        <v>304</v>
      </c>
      <c r="B39" s="152">
        <f>'WS2 Fuel Management'!C64</f>
        <v>0</v>
      </c>
      <c r="C39" s="153">
        <f>'WS2 Fuel Management'!F64</f>
        <v>0</v>
      </c>
      <c r="D39" s="152">
        <f t="shared" ref="D39:D44" si="4">SUM(B39:C39)</f>
        <v>0</v>
      </c>
      <c r="I39" s="4"/>
      <c r="J39" s="4"/>
      <c r="K39" s="4"/>
      <c r="L39" s="4"/>
      <c r="M39" s="4"/>
      <c r="N39" s="4"/>
      <c r="O39" s="4"/>
      <c r="P39" s="4"/>
      <c r="Q39" s="4"/>
      <c r="R39" s="4"/>
      <c r="S39" s="4"/>
      <c r="T39" s="4"/>
      <c r="U39" s="4"/>
      <c r="V39" s="4"/>
      <c r="W39" s="4"/>
      <c r="X39" s="4"/>
      <c r="Y39" s="4"/>
      <c r="Z39" s="4"/>
    </row>
    <row r="40" spans="1:26" customFormat="1" ht="15.75" customHeight="1">
      <c r="A40" s="151" t="s">
        <v>305</v>
      </c>
      <c r="B40" s="152">
        <f>'WS2 Fuel Management'!C78</f>
        <v>0</v>
      </c>
      <c r="C40" s="153">
        <f>'WS2 Fuel Management'!F78</f>
        <v>0</v>
      </c>
      <c r="D40" s="152">
        <f t="shared" si="4"/>
        <v>0</v>
      </c>
      <c r="I40" s="4"/>
      <c r="J40" s="4"/>
      <c r="K40" s="4"/>
      <c r="L40" s="4"/>
      <c r="M40" s="4"/>
      <c r="N40" s="4"/>
      <c r="O40" s="4"/>
      <c r="P40" s="4"/>
      <c r="Q40" s="4"/>
      <c r="R40" s="4"/>
      <c r="S40" s="4"/>
      <c r="T40" s="4"/>
      <c r="U40" s="4"/>
      <c r="V40" s="4"/>
      <c r="W40" s="4"/>
      <c r="X40" s="4"/>
      <c r="Y40" s="4"/>
      <c r="Z40" s="4"/>
    </row>
    <row r="41" spans="1:26" customFormat="1" ht="15.75" customHeight="1">
      <c r="A41" s="151" t="s">
        <v>306</v>
      </c>
      <c r="B41" s="152">
        <f>'WS2 Fuel Management'!C90</f>
        <v>0</v>
      </c>
      <c r="C41" s="153">
        <f>'WS2 Fuel Management'!F90</f>
        <v>0</v>
      </c>
      <c r="D41" s="152">
        <f t="shared" si="4"/>
        <v>0</v>
      </c>
      <c r="I41" s="4"/>
      <c r="J41" s="4"/>
      <c r="K41" s="4"/>
      <c r="L41" s="4"/>
      <c r="M41" s="4"/>
      <c r="N41" s="4"/>
      <c r="O41" s="4"/>
      <c r="P41" s="4"/>
      <c r="Q41" s="4"/>
      <c r="R41" s="4"/>
      <c r="S41" s="4"/>
      <c r="T41" s="4"/>
      <c r="U41" s="4"/>
      <c r="V41" s="4"/>
      <c r="W41" s="4"/>
      <c r="X41" s="4"/>
      <c r="Y41" s="4"/>
      <c r="Z41" s="4"/>
    </row>
    <row r="42" spans="1:26" customFormat="1" ht="15.75" customHeight="1">
      <c r="A42" s="151" t="s">
        <v>307</v>
      </c>
      <c r="B42" s="152">
        <f>'WS2 Fuel Management'!C142</f>
        <v>0</v>
      </c>
      <c r="C42" s="153">
        <f>'WS2 Fuel Management'!F142</f>
        <v>0</v>
      </c>
      <c r="D42" s="152">
        <f t="shared" si="4"/>
        <v>0</v>
      </c>
      <c r="I42" s="4"/>
      <c r="J42" s="4"/>
      <c r="K42" s="4"/>
      <c r="L42" s="4"/>
      <c r="M42" s="4"/>
      <c r="N42" s="4"/>
      <c r="O42" s="4"/>
      <c r="P42" s="4"/>
      <c r="Q42" s="4"/>
      <c r="R42" s="4"/>
      <c r="S42" s="4"/>
      <c r="T42" s="4"/>
      <c r="U42" s="4"/>
      <c r="V42" s="4"/>
      <c r="W42" s="4"/>
      <c r="X42" s="4"/>
      <c r="Y42" s="4"/>
      <c r="Z42" s="4"/>
    </row>
    <row r="43" spans="1:26" customFormat="1" ht="15.75" customHeight="1">
      <c r="A43" s="151" t="s">
        <v>308</v>
      </c>
      <c r="B43" s="152">
        <f>'WS2 Fuel Management'!C157</f>
        <v>0</v>
      </c>
      <c r="C43" s="153">
        <f>'WS2 Fuel Management'!F157</f>
        <v>0</v>
      </c>
      <c r="D43" s="152">
        <f t="shared" si="4"/>
        <v>0</v>
      </c>
      <c r="I43" s="4"/>
      <c r="J43" s="4"/>
      <c r="K43" s="4"/>
      <c r="L43" s="4"/>
      <c r="M43" s="4"/>
      <c r="N43" s="4"/>
      <c r="O43" s="4"/>
      <c r="P43" s="4"/>
      <c r="Q43" s="4"/>
      <c r="R43" s="4"/>
      <c r="S43" s="4"/>
      <c r="T43" s="4"/>
      <c r="U43" s="4"/>
      <c r="V43" s="4"/>
      <c r="W43" s="4"/>
      <c r="X43" s="4"/>
      <c r="Y43" s="4"/>
      <c r="Z43" s="4"/>
    </row>
    <row r="44" spans="1:26" customFormat="1" ht="15.75" customHeight="1">
      <c r="A44" s="151" t="s">
        <v>309</v>
      </c>
      <c r="B44" s="152">
        <f>'WS2 Fuel Management'!C173</f>
        <v>0</v>
      </c>
      <c r="C44" s="153">
        <f>'WS2 Fuel Management'!F173</f>
        <v>0</v>
      </c>
      <c r="D44" s="152">
        <f t="shared" si="4"/>
        <v>0</v>
      </c>
      <c r="I44" s="4"/>
      <c r="J44" s="4"/>
      <c r="K44" s="4"/>
      <c r="L44" s="4"/>
      <c r="M44" s="4"/>
      <c r="N44" s="4"/>
      <c r="O44" s="4"/>
      <c r="P44" s="4"/>
      <c r="Q44" s="4"/>
      <c r="R44" s="4"/>
      <c r="S44" s="4"/>
      <c r="T44" s="4"/>
      <c r="U44" s="4"/>
      <c r="V44" s="4"/>
      <c r="W44" s="4"/>
      <c r="X44" s="4"/>
      <c r="Y44" s="4"/>
      <c r="Z44" s="4"/>
    </row>
    <row r="45" spans="1:26" s="15" customFormat="1" ht="15.75" customHeight="1">
      <c r="A45" s="154" t="s">
        <v>17</v>
      </c>
      <c r="B45" s="155">
        <f>SUM(B39:B44)</f>
        <v>0</v>
      </c>
      <c r="C45" s="156">
        <f>SUM(C39:C44)</f>
        <v>0</v>
      </c>
      <c r="D45" s="155">
        <f t="shared" ref="D45" si="5">SUM(D39:D44)</f>
        <v>0</v>
      </c>
      <c r="I45" s="6"/>
      <c r="J45" s="6"/>
      <c r="K45" s="6"/>
      <c r="L45" s="6"/>
      <c r="M45" s="6"/>
      <c r="N45" s="6"/>
      <c r="O45" s="6"/>
      <c r="P45" s="6"/>
      <c r="Q45" s="6"/>
      <c r="R45" s="6"/>
      <c r="S45" s="6"/>
      <c r="T45" s="6"/>
      <c r="U45" s="6"/>
      <c r="V45" s="6"/>
      <c r="W45" s="6"/>
      <c r="X45" s="6"/>
      <c r="Y45" s="6"/>
      <c r="Z45" s="6"/>
    </row>
    <row r="46" spans="1:26" customFormat="1" ht="15.75" customHeight="1">
      <c r="A46" s="157"/>
      <c r="B46" s="158"/>
      <c r="C46" s="158"/>
      <c r="D46" s="141"/>
      <c r="I46" s="4"/>
      <c r="J46" s="4"/>
      <c r="K46" s="4"/>
      <c r="L46" s="4"/>
      <c r="M46" s="4"/>
      <c r="N46" s="4"/>
      <c r="O46" s="4"/>
      <c r="P46" s="4"/>
      <c r="Q46" s="4"/>
      <c r="R46" s="4"/>
      <c r="S46" s="4"/>
      <c r="T46" s="4"/>
      <c r="U46" s="4"/>
      <c r="V46" s="4"/>
      <c r="W46" s="4"/>
      <c r="X46" s="4"/>
      <c r="Y46" s="4"/>
      <c r="Z46" s="4"/>
    </row>
    <row r="47" spans="1:26" customFormat="1" ht="30">
      <c r="A47" s="139" t="s">
        <v>20</v>
      </c>
      <c r="B47" s="142" t="s">
        <v>3</v>
      </c>
      <c r="C47" s="143" t="s">
        <v>4</v>
      </c>
      <c r="D47" s="144" t="s">
        <v>5</v>
      </c>
      <c r="I47" s="4"/>
      <c r="J47" s="4"/>
      <c r="K47" s="4"/>
      <c r="L47" s="4"/>
      <c r="M47" s="4"/>
      <c r="N47" s="4"/>
      <c r="O47" s="4"/>
      <c r="P47" s="4"/>
      <c r="Q47" s="4"/>
      <c r="R47" s="4"/>
      <c r="S47" s="4"/>
      <c r="T47" s="4"/>
      <c r="U47" s="4"/>
      <c r="V47" s="4"/>
      <c r="W47" s="4"/>
      <c r="X47" s="4"/>
      <c r="Y47" s="4"/>
      <c r="Z47" s="4"/>
    </row>
    <row r="48" spans="1:26" s="10" customFormat="1" ht="21" customHeight="1">
      <c r="A48" s="146" t="s">
        <v>21</v>
      </c>
      <c r="B48" s="147"/>
      <c r="C48" s="147"/>
      <c r="D48" s="148"/>
      <c r="F48" s="149"/>
      <c r="G48" s="149"/>
      <c r="H48" s="149"/>
      <c r="I48" s="150"/>
      <c r="J48" s="150"/>
      <c r="K48" s="150"/>
      <c r="L48" s="150"/>
      <c r="M48" s="150"/>
      <c r="N48" s="150"/>
      <c r="O48" s="150"/>
      <c r="P48" s="150"/>
      <c r="Q48" s="150"/>
      <c r="R48" s="150"/>
      <c r="S48" s="150"/>
      <c r="T48" s="150"/>
      <c r="U48" s="150"/>
      <c r="V48" s="150"/>
      <c r="W48" s="150"/>
      <c r="X48" s="150"/>
      <c r="Y48" s="150"/>
      <c r="Z48" s="150"/>
    </row>
    <row r="49" spans="1:26" customFormat="1" ht="15.75" customHeight="1">
      <c r="A49" s="151" t="s">
        <v>311</v>
      </c>
      <c r="B49" s="152">
        <f>'WS3 CWRP'!C43</f>
        <v>0</v>
      </c>
      <c r="C49" s="153">
        <f>'WS3 CWRP'!F43</f>
        <v>0</v>
      </c>
      <c r="D49" s="152">
        <f t="shared" ref="D49:D50" si="6">SUM(B49:C49)</f>
        <v>0</v>
      </c>
      <c r="I49" s="4"/>
      <c r="J49" s="4"/>
      <c r="K49" s="4"/>
      <c r="L49" s="4"/>
      <c r="M49" s="4"/>
      <c r="N49" s="4"/>
      <c r="O49" s="4"/>
      <c r="P49" s="4"/>
      <c r="Q49" s="4"/>
      <c r="R49" s="4"/>
      <c r="S49" s="4"/>
      <c r="T49" s="4"/>
      <c r="U49" s="4"/>
      <c r="V49" s="4"/>
      <c r="W49" s="4"/>
      <c r="X49" s="4"/>
      <c r="Y49" s="4"/>
      <c r="Z49" s="4"/>
    </row>
    <row r="50" spans="1:26" customFormat="1" ht="15.75" customHeight="1">
      <c r="A50" s="151" t="s">
        <v>312</v>
      </c>
      <c r="B50" s="152">
        <f>'WS3 CWRP'!C60</f>
        <v>0</v>
      </c>
      <c r="C50" s="153">
        <f>'WS3 CWRP'!F60</f>
        <v>0</v>
      </c>
      <c r="D50" s="152">
        <f t="shared" si="6"/>
        <v>0</v>
      </c>
      <c r="I50" s="4"/>
      <c r="J50" s="4"/>
      <c r="K50" s="4"/>
      <c r="L50" s="4"/>
      <c r="M50" s="4"/>
      <c r="N50" s="4"/>
      <c r="O50" s="4"/>
      <c r="P50" s="4"/>
      <c r="Q50" s="4"/>
      <c r="R50" s="4"/>
      <c r="S50" s="4"/>
      <c r="T50" s="4"/>
      <c r="U50" s="4"/>
      <c r="V50" s="4"/>
      <c r="W50" s="4"/>
      <c r="X50" s="4"/>
      <c r="Y50" s="4"/>
      <c r="Z50" s="4"/>
    </row>
    <row r="51" spans="1:26" s="15" customFormat="1" ht="15.75" customHeight="1">
      <c r="A51" s="154" t="s">
        <v>17</v>
      </c>
      <c r="B51" s="155">
        <f>SUM(B49:B50)</f>
        <v>0</v>
      </c>
      <c r="C51" s="156">
        <f>SUM(C49:C50)</f>
        <v>0</v>
      </c>
      <c r="D51" s="155">
        <f t="shared" ref="D51" si="7">SUM(D49:D50)</f>
        <v>0</v>
      </c>
      <c r="I51" s="6"/>
      <c r="J51" s="6"/>
      <c r="K51" s="6"/>
      <c r="L51" s="6"/>
      <c r="M51" s="6"/>
      <c r="N51" s="6"/>
      <c r="O51" s="6"/>
      <c r="P51" s="6"/>
      <c r="Q51" s="6"/>
      <c r="R51" s="6"/>
      <c r="S51" s="6"/>
      <c r="T51" s="6"/>
      <c r="U51" s="6"/>
      <c r="V51" s="6"/>
      <c r="W51" s="6"/>
      <c r="X51" s="6"/>
      <c r="Y51" s="6"/>
      <c r="Z51" s="6"/>
    </row>
    <row r="52" spans="1:26" customFormat="1" ht="15.75" customHeight="1">
      <c r="A52" s="4"/>
      <c r="B52" s="4"/>
      <c r="C52" s="4"/>
      <c r="D52" s="141"/>
      <c r="I52" s="4"/>
      <c r="J52" s="4"/>
      <c r="K52" s="4"/>
      <c r="L52" s="4"/>
      <c r="M52" s="4"/>
      <c r="N52" s="4"/>
      <c r="O52" s="4"/>
      <c r="P52" s="4"/>
      <c r="Q52" s="4"/>
      <c r="R52" s="4"/>
      <c r="S52" s="4"/>
      <c r="T52" s="4"/>
      <c r="U52" s="4"/>
      <c r="V52" s="4"/>
      <c r="W52" s="4"/>
      <c r="X52" s="4"/>
      <c r="Y52" s="4"/>
      <c r="Z52" s="4"/>
    </row>
    <row r="53" spans="1:26" customFormat="1" ht="15.75" customHeight="1">
      <c r="A53" s="157"/>
      <c r="B53" s="158"/>
      <c r="C53" s="158"/>
      <c r="D53" s="141"/>
      <c r="I53" s="4"/>
      <c r="J53" s="4"/>
      <c r="K53" s="4"/>
      <c r="L53" s="4"/>
      <c r="M53" s="4"/>
      <c r="N53" s="4"/>
      <c r="O53" s="4"/>
      <c r="P53" s="4"/>
      <c r="Q53" s="4"/>
      <c r="R53" s="4"/>
      <c r="S53" s="4"/>
      <c r="T53" s="4"/>
      <c r="U53" s="4"/>
      <c r="V53" s="4"/>
      <c r="W53" s="4"/>
      <c r="X53" s="4"/>
      <c r="Y53" s="4"/>
      <c r="Z53" s="4"/>
    </row>
    <row r="54" spans="1:26" customFormat="1" ht="30">
      <c r="A54" s="139" t="s">
        <v>329</v>
      </c>
      <c r="B54" s="142" t="s">
        <v>3</v>
      </c>
      <c r="C54" s="143" t="s">
        <v>4</v>
      </c>
      <c r="D54" s="144" t="s">
        <v>5</v>
      </c>
      <c r="I54" s="4"/>
      <c r="J54" s="4"/>
      <c r="K54" s="4"/>
      <c r="L54" s="4"/>
      <c r="M54" s="4"/>
      <c r="N54" s="4"/>
      <c r="O54" s="4"/>
      <c r="P54" s="4"/>
      <c r="Q54" s="4"/>
      <c r="R54" s="4"/>
      <c r="S54" s="4"/>
      <c r="T54" s="4"/>
      <c r="U54" s="4"/>
      <c r="V54" s="4"/>
      <c r="W54" s="4"/>
      <c r="X54" s="4"/>
      <c r="Y54" s="4"/>
      <c r="Z54" s="4"/>
    </row>
    <row r="55" spans="1:26" s="10" customFormat="1" ht="21" customHeight="1">
      <c r="A55" s="146" t="s">
        <v>330</v>
      </c>
      <c r="B55" s="147"/>
      <c r="C55" s="147"/>
      <c r="D55" s="148"/>
      <c r="F55" s="149"/>
      <c r="G55" s="149"/>
      <c r="H55" s="149"/>
      <c r="I55" s="150"/>
      <c r="J55" s="150"/>
      <c r="K55" s="150"/>
      <c r="L55" s="150"/>
      <c r="M55" s="150"/>
      <c r="N55" s="150"/>
      <c r="O55" s="150"/>
      <c r="P55" s="150"/>
      <c r="Q55" s="150"/>
      <c r="R55" s="150"/>
      <c r="S55" s="150"/>
      <c r="T55" s="150"/>
      <c r="U55" s="150"/>
      <c r="V55" s="150"/>
      <c r="W55" s="150"/>
      <c r="X55" s="150"/>
      <c r="Y55" s="150"/>
      <c r="Z55" s="150"/>
    </row>
    <row r="56" spans="1:26" customFormat="1" ht="15.75" customHeight="1">
      <c r="A56" s="151" t="s">
        <v>6</v>
      </c>
      <c r="B56" s="152">
        <f>'WS4 Direct Impact 2023'!E34</f>
        <v>0</v>
      </c>
      <c r="C56" s="153">
        <f>'WS4 Direct Impact 2023'!H34</f>
        <v>0</v>
      </c>
      <c r="D56" s="152">
        <f>SUM(B56:C56)</f>
        <v>0</v>
      </c>
      <c r="I56" s="4"/>
      <c r="J56" s="4"/>
      <c r="K56" s="4"/>
      <c r="L56" s="4"/>
      <c r="M56" s="4"/>
      <c r="N56" s="4"/>
      <c r="O56" s="4"/>
      <c r="P56" s="4"/>
      <c r="Q56" s="4"/>
      <c r="R56" s="4"/>
      <c r="S56" s="4"/>
      <c r="T56" s="4"/>
      <c r="U56" s="4"/>
      <c r="V56" s="4"/>
      <c r="W56" s="4"/>
      <c r="X56" s="4"/>
      <c r="Y56" s="4"/>
      <c r="Z56" s="4"/>
    </row>
    <row r="57" spans="1:26" customFormat="1" ht="15.75" customHeight="1">
      <c r="A57" s="151" t="s">
        <v>7</v>
      </c>
      <c r="B57" s="152">
        <f>'WS4 Direct Impact 2023'!E54</f>
        <v>0</v>
      </c>
      <c r="C57" s="153">
        <f>'WS4 Direct Impact 2023'!H54</f>
        <v>0</v>
      </c>
      <c r="D57" s="152">
        <f t="shared" ref="D57:D59" si="8">SUM(B57:C57)</f>
        <v>0</v>
      </c>
      <c r="I57" s="4"/>
      <c r="J57" s="4"/>
      <c r="K57" s="4"/>
      <c r="L57" s="4"/>
      <c r="M57" s="4"/>
      <c r="N57" s="4"/>
      <c r="O57" s="4"/>
      <c r="P57" s="4"/>
      <c r="Q57" s="4"/>
      <c r="R57" s="4"/>
      <c r="S57" s="4"/>
      <c r="T57" s="4"/>
      <c r="U57" s="4"/>
      <c r="V57" s="4"/>
      <c r="W57" s="4"/>
      <c r="X57" s="4"/>
      <c r="Y57" s="4"/>
      <c r="Z57" s="4"/>
    </row>
    <row r="58" spans="1:26" customFormat="1" ht="15.75" customHeight="1">
      <c r="A58" s="151" t="s">
        <v>8</v>
      </c>
      <c r="B58" s="152">
        <f>'WS4 Direct Impact 2023'!E71</f>
        <v>0</v>
      </c>
      <c r="C58" s="153">
        <f>'WS4 Direct Impact 2023'!H71</f>
        <v>0</v>
      </c>
      <c r="D58" s="152">
        <f t="shared" si="8"/>
        <v>0</v>
      </c>
      <c r="I58" s="4"/>
      <c r="J58" s="4"/>
      <c r="K58" s="4"/>
      <c r="L58" s="4"/>
      <c r="M58" s="4"/>
      <c r="N58" s="4"/>
      <c r="O58" s="4"/>
      <c r="P58" s="4"/>
      <c r="Q58" s="4"/>
      <c r="R58" s="4"/>
      <c r="S58" s="4"/>
      <c r="T58" s="4"/>
      <c r="U58" s="4"/>
      <c r="V58" s="4"/>
      <c r="W58" s="4"/>
      <c r="X58" s="4"/>
      <c r="Y58" s="4"/>
      <c r="Z58" s="4"/>
    </row>
    <row r="59" spans="1:26" customFormat="1" ht="15.75" customHeight="1">
      <c r="A59" s="151" t="s">
        <v>348</v>
      </c>
      <c r="B59" s="152">
        <f>'WS4 Direct Impact 2023'!E92</f>
        <v>0</v>
      </c>
      <c r="C59" s="153">
        <f>'WS4 Direct Impact 2023'!H92</f>
        <v>0</v>
      </c>
      <c r="D59" s="152">
        <f t="shared" si="8"/>
        <v>0</v>
      </c>
      <c r="I59" s="4"/>
      <c r="J59" s="4"/>
      <c r="K59" s="4"/>
      <c r="L59" s="4"/>
      <c r="M59" s="4"/>
      <c r="N59" s="4"/>
      <c r="O59" s="4"/>
      <c r="P59" s="4"/>
      <c r="Q59" s="4"/>
      <c r="R59" s="4"/>
      <c r="S59" s="4"/>
      <c r="T59" s="4"/>
      <c r="U59" s="4"/>
      <c r="V59" s="4"/>
      <c r="W59" s="4"/>
      <c r="X59" s="4"/>
      <c r="Y59" s="4"/>
      <c r="Z59" s="4"/>
    </row>
    <row r="60" spans="1:26" s="15" customFormat="1" ht="15.75" customHeight="1">
      <c r="A60" s="154" t="s">
        <v>17</v>
      </c>
      <c r="B60" s="155">
        <f>SUM(B56:B59)</f>
        <v>0</v>
      </c>
      <c r="C60" s="156">
        <f>SUM(C56:C59)</f>
        <v>0</v>
      </c>
      <c r="D60" s="155">
        <f>SUM(D56:D59)</f>
        <v>0</v>
      </c>
      <c r="I60" s="6"/>
      <c r="J60" s="6"/>
      <c r="K60" s="6"/>
      <c r="L60" s="6"/>
      <c r="M60" s="6"/>
      <c r="N60" s="6"/>
      <c r="O60" s="6"/>
      <c r="P60" s="6"/>
      <c r="Q60" s="6"/>
      <c r="R60" s="6"/>
      <c r="S60" s="6"/>
      <c r="T60" s="6"/>
      <c r="U60" s="6"/>
      <c r="V60" s="6"/>
      <c r="W60" s="6"/>
      <c r="X60" s="6"/>
      <c r="Y60" s="6"/>
      <c r="Z60" s="6"/>
    </row>
    <row r="61" spans="1:26" customFormat="1" ht="15.75" customHeight="1">
      <c r="A61" s="4"/>
      <c r="B61" s="4"/>
      <c r="C61" s="4"/>
      <c r="D61" s="141"/>
      <c r="I61" s="4"/>
      <c r="J61" s="4"/>
      <c r="K61" s="4"/>
      <c r="L61" s="4"/>
      <c r="M61" s="4"/>
      <c r="N61" s="4"/>
      <c r="O61" s="4"/>
      <c r="P61" s="4"/>
      <c r="Q61" s="4"/>
      <c r="R61" s="4"/>
      <c r="S61" s="4"/>
      <c r="T61" s="4"/>
      <c r="U61" s="4"/>
      <c r="V61" s="4"/>
      <c r="W61" s="4"/>
      <c r="X61" s="4"/>
      <c r="Y61" s="4"/>
      <c r="Z61" s="4"/>
    </row>
    <row r="62" spans="1:26" customFormat="1" ht="15.75" customHeight="1">
      <c r="A62" s="4"/>
      <c r="B62" s="4"/>
      <c r="C62" s="4"/>
      <c r="D62" s="141"/>
      <c r="I62" s="4"/>
      <c r="J62" s="4"/>
      <c r="K62" s="4"/>
      <c r="L62" s="4"/>
      <c r="M62" s="4"/>
      <c r="N62" s="4"/>
      <c r="O62" s="4"/>
      <c r="P62" s="4"/>
      <c r="Q62" s="4"/>
      <c r="R62" s="4"/>
      <c r="S62" s="4"/>
      <c r="T62" s="4"/>
      <c r="U62" s="4"/>
      <c r="V62" s="4"/>
      <c r="W62" s="4"/>
      <c r="X62" s="4"/>
      <c r="Y62" s="4"/>
      <c r="Z62" s="4"/>
    </row>
    <row r="63" spans="1:26" customFormat="1" ht="35.25" customHeight="1">
      <c r="A63" s="159" t="s">
        <v>22</v>
      </c>
      <c r="B63" s="249">
        <f>C20+C35+C45+C51+C60</f>
        <v>0</v>
      </c>
      <c r="C63" s="250"/>
      <c r="D63" s="251"/>
      <c r="I63" s="4"/>
      <c r="J63" s="4"/>
      <c r="K63" s="4"/>
      <c r="L63" s="4"/>
      <c r="M63" s="4"/>
      <c r="N63" s="4"/>
      <c r="O63" s="4"/>
      <c r="P63" s="4"/>
      <c r="Q63" s="4"/>
      <c r="R63" s="4"/>
      <c r="S63" s="4"/>
      <c r="T63" s="4"/>
      <c r="U63" s="4"/>
      <c r="V63" s="4"/>
      <c r="W63" s="4"/>
      <c r="X63" s="4"/>
      <c r="Y63" s="4"/>
      <c r="Z63" s="4"/>
    </row>
    <row r="64" spans="1:26" s="160" customFormat="1" ht="32" customHeight="1">
      <c r="A64" s="252" t="s">
        <v>23</v>
      </c>
      <c r="B64" s="253"/>
      <c r="C64" s="253"/>
      <c r="D64" s="254"/>
      <c r="F64" s="161"/>
      <c r="G64" s="161"/>
      <c r="H64" s="161"/>
      <c r="I64" s="162"/>
      <c r="J64" s="162"/>
      <c r="K64" s="162"/>
      <c r="L64" s="162"/>
      <c r="M64" s="162"/>
      <c r="N64" s="162"/>
      <c r="O64" s="162"/>
      <c r="P64" s="162"/>
      <c r="Q64" s="162"/>
      <c r="R64" s="162"/>
      <c r="S64" s="162"/>
      <c r="T64" s="162"/>
      <c r="U64" s="162"/>
      <c r="V64" s="162"/>
      <c r="W64" s="162"/>
      <c r="X64" s="162"/>
      <c r="Y64" s="162"/>
      <c r="Z64" s="162"/>
    </row>
    <row r="65" spans="1:26" customFormat="1" ht="15.75" customHeight="1">
      <c r="A65" s="8"/>
      <c r="B65" s="163" t="s">
        <v>170</v>
      </c>
      <c r="C65" s="164" t="s">
        <v>24</v>
      </c>
      <c r="D65" s="165" t="s">
        <v>321</v>
      </c>
      <c r="F65" s="1"/>
      <c r="G65" s="1"/>
      <c r="H65" s="1"/>
      <c r="I65" s="4"/>
      <c r="J65" s="4"/>
      <c r="K65" s="4"/>
      <c r="L65" s="4"/>
      <c r="M65" s="4"/>
      <c r="N65" s="4"/>
      <c r="O65" s="4"/>
      <c r="P65" s="4"/>
      <c r="Q65" s="4"/>
      <c r="R65" s="4"/>
      <c r="S65" s="4"/>
      <c r="T65" s="4"/>
      <c r="U65" s="4"/>
      <c r="V65" s="4"/>
      <c r="W65" s="4"/>
      <c r="X65" s="4"/>
      <c r="Y65" s="4"/>
      <c r="Z65" s="4"/>
    </row>
    <row r="66" spans="1:26" customFormat="1">
      <c r="A66" s="166" t="s">
        <v>25</v>
      </c>
      <c r="B66" s="167"/>
      <c r="C66" s="168"/>
      <c r="D66" s="169"/>
      <c r="J66" s="7"/>
      <c r="K66" s="4"/>
      <c r="L66" s="4"/>
      <c r="M66" s="4"/>
      <c r="N66" s="4"/>
      <c r="O66" s="4"/>
      <c r="P66" s="4"/>
      <c r="Q66" s="4"/>
      <c r="R66" s="4"/>
      <c r="S66" s="4"/>
      <c r="T66" s="4"/>
      <c r="U66" s="4"/>
      <c r="V66" s="4"/>
      <c r="W66" s="4"/>
      <c r="X66" s="4"/>
      <c r="Y66" s="4"/>
      <c r="Z66" s="4"/>
    </row>
    <row r="67" spans="1:26" customFormat="1">
      <c r="A67" s="166" t="s">
        <v>26</v>
      </c>
      <c r="B67" s="167"/>
      <c r="C67" s="168"/>
      <c r="D67" s="169"/>
      <c r="J67" s="7"/>
      <c r="K67" s="4"/>
      <c r="L67" s="4"/>
      <c r="M67" s="4"/>
      <c r="N67" s="4"/>
      <c r="O67" s="4"/>
      <c r="P67" s="4"/>
      <c r="Q67" s="4"/>
      <c r="R67" s="4"/>
      <c r="S67" s="4"/>
      <c r="T67" s="4"/>
      <c r="U67" s="4"/>
      <c r="V67" s="4"/>
      <c r="W67" s="4"/>
      <c r="X67" s="4"/>
      <c r="Y67" s="4"/>
      <c r="Z67" s="4"/>
    </row>
    <row r="68" spans="1:26" customFormat="1">
      <c r="A68" s="166" t="s">
        <v>27</v>
      </c>
      <c r="B68" s="167"/>
      <c r="C68" s="168"/>
      <c r="D68" s="169"/>
      <c r="J68" s="7"/>
      <c r="K68" s="4"/>
      <c r="L68" s="4"/>
      <c r="M68" s="4"/>
      <c r="N68" s="4"/>
      <c r="O68" s="4"/>
      <c r="P68" s="4"/>
      <c r="Q68" s="4"/>
      <c r="R68" s="4"/>
      <c r="S68" s="4"/>
      <c r="T68" s="4"/>
      <c r="U68" s="4"/>
      <c r="V68" s="4"/>
      <c r="W68" s="4"/>
      <c r="X68" s="4"/>
      <c r="Y68" s="4"/>
      <c r="Z68" s="4"/>
    </row>
    <row r="69" spans="1:26" customFormat="1">
      <c r="A69" s="166" t="s">
        <v>28</v>
      </c>
      <c r="B69" s="167"/>
      <c r="C69" s="168"/>
      <c r="D69" s="169"/>
      <c r="J69" s="7"/>
      <c r="K69" s="4"/>
      <c r="L69" s="4"/>
      <c r="M69" s="4"/>
      <c r="N69" s="4"/>
      <c r="O69" s="4"/>
      <c r="P69" s="4"/>
      <c r="Q69" s="4"/>
      <c r="R69" s="4"/>
      <c r="S69" s="4"/>
      <c r="T69" s="4"/>
      <c r="U69" s="4"/>
      <c r="V69" s="4"/>
      <c r="W69" s="4"/>
      <c r="X69" s="4"/>
      <c r="Y69" s="4"/>
      <c r="Z69" s="4"/>
    </row>
    <row r="70" spans="1:26" customFormat="1">
      <c r="A70" s="166" t="s">
        <v>29</v>
      </c>
      <c r="B70" s="167"/>
      <c r="C70" s="168"/>
      <c r="D70" s="169"/>
      <c r="J70" s="7"/>
      <c r="K70" s="4"/>
      <c r="L70" s="4"/>
      <c r="M70" s="4"/>
      <c r="N70" s="4"/>
      <c r="O70" s="4"/>
      <c r="P70" s="4"/>
      <c r="Q70" s="4"/>
      <c r="R70" s="4"/>
      <c r="S70" s="4"/>
      <c r="T70" s="4"/>
      <c r="U70" s="4"/>
      <c r="V70" s="4"/>
      <c r="W70" s="4"/>
      <c r="X70" s="4"/>
      <c r="Y70" s="4"/>
      <c r="Z70" s="4"/>
    </row>
    <row r="71" spans="1:26" customFormat="1" ht="15.75" customHeight="1">
      <c r="A71" s="4"/>
      <c r="B71" s="4"/>
      <c r="C71" s="4"/>
      <c r="D71" s="141"/>
      <c r="J71" s="4"/>
      <c r="K71" s="4"/>
      <c r="L71" s="4"/>
      <c r="M71" s="4"/>
      <c r="N71" s="4"/>
      <c r="O71" s="4"/>
      <c r="P71" s="4"/>
      <c r="Q71" s="4"/>
      <c r="R71" s="4"/>
      <c r="S71" s="4"/>
      <c r="T71" s="4"/>
      <c r="U71" s="4"/>
      <c r="V71" s="4"/>
      <c r="W71" s="4"/>
      <c r="X71" s="4"/>
      <c r="Y71" s="4"/>
      <c r="Z71" s="4"/>
    </row>
    <row r="72" spans="1:26" customFormat="1" ht="14"/>
    <row r="73" spans="1:26" customFormat="1" ht="14"/>
    <row r="74" spans="1:26" customFormat="1" ht="14"/>
    <row r="75" spans="1:26" customFormat="1" ht="14"/>
    <row r="76" spans="1:26" customFormat="1" ht="14"/>
    <row r="77" spans="1:26" customFormat="1" ht="14"/>
    <row r="78" spans="1:26" customFormat="1" ht="14"/>
    <row r="79" spans="1:26" customFormat="1" ht="14"/>
    <row r="80" spans="1:26"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row r="93" customFormat="1" ht="14"/>
    <row r="94" customFormat="1" ht="14"/>
    <row r="95" customFormat="1" ht="14"/>
    <row r="96" customFormat="1" ht="14"/>
    <row r="97" customFormat="1" ht="14"/>
    <row r="98" customFormat="1" ht="14"/>
    <row r="99" customFormat="1" ht="14"/>
    <row r="100" customFormat="1" ht="14"/>
    <row r="101" customFormat="1" ht="14"/>
    <row r="102" customFormat="1" ht="14"/>
    <row r="103" customFormat="1" ht="14"/>
    <row r="104" customFormat="1" ht="14"/>
    <row r="105" customFormat="1" ht="14"/>
    <row r="106" customFormat="1" ht="14"/>
    <row r="107" customFormat="1" ht="14"/>
    <row r="108" customFormat="1" ht="14"/>
    <row r="109" customFormat="1" ht="14"/>
    <row r="110" customFormat="1" ht="14"/>
    <row r="111" customFormat="1" ht="14"/>
    <row r="112" customFormat="1" ht="14"/>
    <row r="113" customFormat="1" ht="14"/>
    <row r="114" customFormat="1" ht="14"/>
    <row r="115" customFormat="1" ht="14"/>
    <row r="116" customFormat="1" ht="14"/>
    <row r="117" customFormat="1" ht="14"/>
    <row r="118" customFormat="1" ht="14"/>
    <row r="119" customFormat="1" ht="14"/>
    <row r="120" customFormat="1" ht="14"/>
    <row r="121" customFormat="1" ht="14"/>
    <row r="122" customFormat="1" ht="14"/>
    <row r="123" customFormat="1" ht="14"/>
    <row r="124" customFormat="1" ht="14"/>
    <row r="125" customFormat="1" ht="14"/>
    <row r="126" customFormat="1" ht="14"/>
    <row r="127" customFormat="1" ht="14"/>
    <row r="128" customFormat="1" ht="14"/>
    <row r="129" customFormat="1" ht="14"/>
    <row r="130" customFormat="1" ht="14"/>
    <row r="131" customFormat="1" ht="14"/>
    <row r="132" customFormat="1" ht="14"/>
    <row r="133" customFormat="1" ht="14"/>
    <row r="134" customFormat="1" ht="14"/>
    <row r="135" customFormat="1" ht="14"/>
    <row r="136" customFormat="1" ht="14"/>
    <row r="137" customFormat="1" ht="14"/>
    <row r="138" customFormat="1" ht="14"/>
    <row r="139" customFormat="1" ht="14"/>
    <row r="140" customFormat="1" ht="14"/>
    <row r="141" customFormat="1" ht="14"/>
    <row r="142" customFormat="1" ht="14"/>
    <row r="143" customFormat="1" ht="14"/>
    <row r="144" customFormat="1" ht="14"/>
    <row r="145" customFormat="1" ht="14"/>
    <row r="146" customFormat="1" ht="14"/>
    <row r="147" customFormat="1" ht="14"/>
    <row r="148" customFormat="1" ht="14"/>
    <row r="149" customFormat="1" ht="14"/>
    <row r="150" customFormat="1" ht="14"/>
    <row r="151" customFormat="1" ht="14"/>
    <row r="152" customFormat="1" ht="14"/>
    <row r="153" customFormat="1" ht="14"/>
    <row r="154" customFormat="1" ht="14"/>
    <row r="155" customFormat="1" ht="14"/>
    <row r="156" customFormat="1" ht="14"/>
    <row r="157" customFormat="1" ht="14"/>
    <row r="158" customFormat="1" ht="14"/>
    <row r="159" customFormat="1" ht="14"/>
    <row r="160" customFormat="1" ht="14"/>
    <row r="161" customFormat="1" ht="14"/>
    <row r="162" customFormat="1" ht="14"/>
    <row r="163" customFormat="1" ht="14"/>
    <row r="164" customFormat="1" ht="14"/>
    <row r="165" customFormat="1" ht="14"/>
    <row r="166" customFormat="1" ht="14"/>
    <row r="167" customFormat="1" ht="14"/>
    <row r="168" customFormat="1" ht="14"/>
    <row r="169" customFormat="1" ht="14"/>
    <row r="170" customFormat="1" ht="14"/>
    <row r="171" customFormat="1" ht="14"/>
    <row r="172" customFormat="1" ht="14"/>
    <row r="173" customFormat="1" ht="14"/>
    <row r="174" customFormat="1" ht="14"/>
    <row r="175" customFormat="1" ht="14"/>
    <row r="176" customFormat="1" ht="14"/>
    <row r="177" customFormat="1" ht="14"/>
    <row r="178" customFormat="1" ht="14"/>
    <row r="179" customFormat="1" ht="14"/>
    <row r="180" customFormat="1" ht="14"/>
    <row r="181" customFormat="1" ht="14"/>
    <row r="182" customFormat="1" ht="14"/>
    <row r="183" customFormat="1" ht="14"/>
    <row r="184" customFormat="1" ht="14"/>
    <row r="185" customFormat="1" ht="14"/>
    <row r="186" customFormat="1" ht="14"/>
    <row r="187" customFormat="1" ht="14"/>
    <row r="188" customFormat="1" ht="14"/>
    <row r="189" customFormat="1" ht="14"/>
    <row r="190" customFormat="1" ht="14"/>
    <row r="191" customFormat="1" ht="14"/>
    <row r="192" customFormat="1" ht="14"/>
    <row r="193" customFormat="1" ht="14"/>
    <row r="194" customFormat="1" ht="14"/>
    <row r="195" customFormat="1" ht="14"/>
    <row r="196" customFormat="1" ht="14"/>
    <row r="197" customFormat="1" ht="14"/>
    <row r="198" customFormat="1" ht="14"/>
    <row r="199" customFormat="1" ht="14"/>
    <row r="200" customFormat="1" ht="14"/>
    <row r="201" customFormat="1" ht="14"/>
    <row r="202" customFormat="1" ht="14"/>
    <row r="203" customFormat="1" ht="14"/>
    <row r="204" customFormat="1" ht="14"/>
    <row r="205" customFormat="1" ht="14"/>
    <row r="206" customFormat="1" ht="14"/>
    <row r="207" customFormat="1" ht="14"/>
    <row r="208" customFormat="1" ht="14"/>
    <row r="209" customFormat="1" ht="14"/>
    <row r="210" customFormat="1" ht="14"/>
    <row r="211" customFormat="1" ht="14"/>
    <row r="212" customFormat="1" ht="14"/>
    <row r="213" customFormat="1" ht="14"/>
    <row r="214" customFormat="1" ht="14"/>
    <row r="215" customFormat="1" ht="14"/>
    <row r="216" customFormat="1" ht="14"/>
    <row r="217" customFormat="1" ht="14"/>
    <row r="218" customFormat="1" ht="14"/>
    <row r="219" customFormat="1" ht="14"/>
    <row r="220" customFormat="1" ht="14"/>
    <row r="221" customFormat="1" ht="14"/>
    <row r="222" customFormat="1" ht="14"/>
    <row r="223" customFormat="1" ht="14"/>
    <row r="224" customFormat="1" ht="14"/>
    <row r="225" customFormat="1" ht="14"/>
    <row r="226" customFormat="1" ht="14"/>
    <row r="227" customFormat="1" ht="14"/>
    <row r="228" customFormat="1" ht="14"/>
    <row r="229" customFormat="1" ht="14"/>
    <row r="230" customFormat="1" ht="14"/>
    <row r="231" customFormat="1" ht="14"/>
    <row r="232" customFormat="1" ht="14"/>
    <row r="233" customFormat="1" ht="14"/>
    <row r="234" customFormat="1" ht="14"/>
    <row r="235" customFormat="1" ht="14"/>
    <row r="236" customFormat="1" ht="14"/>
    <row r="237" customFormat="1" ht="14"/>
    <row r="238" customFormat="1" ht="14"/>
    <row r="239" customFormat="1" ht="14"/>
    <row r="240" customFormat="1" ht="14"/>
    <row r="241" customFormat="1" ht="14"/>
    <row r="242" customFormat="1" ht="14"/>
    <row r="243" customFormat="1" ht="14"/>
    <row r="244" customFormat="1" ht="14"/>
    <row r="245" customFormat="1" ht="14"/>
    <row r="246" customFormat="1" ht="14"/>
    <row r="247" customFormat="1" ht="14"/>
    <row r="248" customFormat="1" ht="14"/>
    <row r="249" customFormat="1" ht="14"/>
    <row r="250" customFormat="1" ht="14"/>
    <row r="251" customFormat="1" ht="14"/>
    <row r="252" customFormat="1" ht="14"/>
    <row r="253" customFormat="1" ht="14"/>
    <row r="254" customFormat="1" ht="14"/>
    <row r="255" customFormat="1" ht="14"/>
    <row r="256" customFormat="1" ht="14"/>
    <row r="257" customFormat="1" ht="14"/>
    <row r="258" customFormat="1" ht="14"/>
    <row r="259" customFormat="1" ht="14"/>
    <row r="260" customFormat="1" ht="14"/>
    <row r="261" customFormat="1" ht="14"/>
    <row r="262" customFormat="1" ht="14"/>
    <row r="263" customFormat="1" ht="14"/>
    <row r="264" customFormat="1" ht="14"/>
    <row r="265" customFormat="1" ht="14"/>
    <row r="266" customFormat="1" ht="14"/>
    <row r="267" customFormat="1" ht="14"/>
    <row r="268" customFormat="1" ht="14"/>
    <row r="269" customFormat="1" ht="14"/>
    <row r="270" customFormat="1" ht="14"/>
    <row r="271" customFormat="1" ht="14"/>
    <row r="272" customFormat="1" ht="14"/>
    <row r="273" customFormat="1" ht="14"/>
    <row r="274" customFormat="1" ht="14"/>
    <row r="275" customFormat="1" ht="14"/>
    <row r="276" customFormat="1" ht="14"/>
    <row r="277" customFormat="1" ht="14"/>
    <row r="278" customFormat="1" ht="14"/>
    <row r="279" customFormat="1" ht="14"/>
    <row r="280" customFormat="1" ht="14"/>
    <row r="281" customFormat="1" ht="14"/>
    <row r="282" customFormat="1" ht="14"/>
    <row r="283" customFormat="1" ht="14"/>
    <row r="284" customFormat="1" ht="14"/>
    <row r="285" customFormat="1" ht="14"/>
    <row r="286" customFormat="1" ht="14"/>
    <row r="287" customFormat="1" ht="14"/>
    <row r="288" customFormat="1" ht="14"/>
    <row r="289" customFormat="1" ht="14"/>
    <row r="290" customFormat="1" ht="14"/>
    <row r="291" customFormat="1" ht="14"/>
    <row r="292" customFormat="1" ht="14"/>
    <row r="293" customFormat="1" ht="14"/>
    <row r="294" customFormat="1" ht="14"/>
    <row r="295" customFormat="1" ht="14"/>
    <row r="296" customFormat="1" ht="14"/>
    <row r="297" customFormat="1" ht="14"/>
    <row r="298" customFormat="1" ht="14"/>
    <row r="299" customFormat="1" ht="14"/>
    <row r="300" customFormat="1" ht="14"/>
    <row r="301" customFormat="1" ht="14"/>
    <row r="302" customFormat="1" ht="14"/>
    <row r="303" customFormat="1" ht="14"/>
    <row r="304" customFormat="1" ht="14"/>
    <row r="305" customFormat="1" ht="14"/>
    <row r="306" customFormat="1" ht="14"/>
    <row r="307" customFormat="1" ht="14"/>
    <row r="308" customFormat="1" ht="14"/>
    <row r="309" customFormat="1" ht="14"/>
    <row r="310" customFormat="1" ht="14"/>
    <row r="311" customFormat="1" ht="14"/>
    <row r="312" customFormat="1" ht="14"/>
    <row r="313" customFormat="1" ht="14"/>
    <row r="314" customFormat="1" ht="14"/>
    <row r="315" customFormat="1" ht="14"/>
    <row r="316" customFormat="1" ht="14"/>
    <row r="317" customFormat="1" ht="14"/>
    <row r="318" customFormat="1" ht="14"/>
    <row r="319" customFormat="1" ht="14"/>
    <row r="320" customFormat="1" ht="14"/>
    <row r="321" customFormat="1" ht="14"/>
    <row r="322" customFormat="1" ht="14"/>
    <row r="323" customFormat="1" ht="14"/>
    <row r="324" customFormat="1" ht="14"/>
    <row r="325" customFormat="1" ht="14"/>
    <row r="326" customFormat="1" ht="14"/>
    <row r="327" customFormat="1" ht="14"/>
    <row r="328" customFormat="1" ht="14"/>
    <row r="329" customFormat="1" ht="14"/>
    <row r="330" customFormat="1" ht="14"/>
    <row r="331" customFormat="1" ht="14"/>
    <row r="332" customFormat="1" ht="14"/>
    <row r="333" customFormat="1" ht="14"/>
    <row r="334" customFormat="1" ht="14"/>
    <row r="335" customFormat="1" ht="14"/>
    <row r="336" customFormat="1" ht="14"/>
    <row r="337" customFormat="1" ht="14"/>
    <row r="338" customFormat="1" ht="14"/>
    <row r="339" customFormat="1" ht="14"/>
    <row r="340" customFormat="1" ht="14"/>
    <row r="341" customFormat="1" ht="14"/>
    <row r="342" customFormat="1" ht="14"/>
    <row r="343" customFormat="1" ht="14"/>
    <row r="344" customFormat="1" ht="14"/>
    <row r="345" customFormat="1" ht="14"/>
    <row r="346" customFormat="1" ht="14"/>
    <row r="347" customFormat="1" ht="14"/>
    <row r="348" customFormat="1" ht="14"/>
    <row r="349" customFormat="1" ht="14"/>
    <row r="350" customFormat="1" ht="14"/>
    <row r="351" customFormat="1" ht="14"/>
    <row r="352" customFormat="1" ht="14"/>
    <row r="353" customFormat="1" ht="14"/>
    <row r="354" customFormat="1" ht="14"/>
    <row r="355" customFormat="1" ht="14"/>
    <row r="356" customFormat="1" ht="14"/>
    <row r="357" customFormat="1" ht="14"/>
    <row r="358" customFormat="1" ht="14"/>
    <row r="359" customFormat="1" ht="14"/>
    <row r="360" customFormat="1" ht="14"/>
    <row r="361" customFormat="1" ht="14"/>
    <row r="362" customFormat="1" ht="14"/>
    <row r="363" customFormat="1" ht="14"/>
    <row r="364" customFormat="1" ht="14"/>
    <row r="365" customFormat="1" ht="14"/>
    <row r="366" customFormat="1" ht="14"/>
    <row r="367" customFormat="1" ht="14"/>
    <row r="368" customFormat="1" ht="14"/>
    <row r="369" customFormat="1" ht="14"/>
    <row r="370" customFormat="1" ht="14"/>
    <row r="371" customFormat="1" ht="14"/>
    <row r="372" customFormat="1" ht="14"/>
    <row r="373" customFormat="1" ht="14"/>
    <row r="374" customFormat="1" ht="14"/>
    <row r="375" customFormat="1" ht="14"/>
    <row r="376" customFormat="1" ht="14"/>
    <row r="377" customFormat="1" ht="14"/>
    <row r="378" customFormat="1" ht="14"/>
    <row r="379" customFormat="1" ht="14"/>
    <row r="380" customFormat="1" ht="14"/>
    <row r="381" customFormat="1" ht="14"/>
    <row r="382" customFormat="1" ht="14"/>
    <row r="383" customFormat="1" ht="14"/>
    <row r="384" customFormat="1" ht="14"/>
    <row r="385" customFormat="1" ht="14"/>
    <row r="386" customFormat="1" ht="14"/>
    <row r="387" customFormat="1" ht="14"/>
    <row r="388" customFormat="1" ht="14"/>
    <row r="389" customFormat="1" ht="14"/>
    <row r="390" customFormat="1" ht="14"/>
    <row r="391" customFormat="1" ht="14"/>
    <row r="392" customFormat="1" ht="14"/>
    <row r="393" customFormat="1" ht="14"/>
    <row r="394" customFormat="1" ht="14"/>
    <row r="395" customFormat="1" ht="14"/>
    <row r="396" customFormat="1" ht="14"/>
    <row r="397" customFormat="1" ht="14"/>
    <row r="398" customFormat="1" ht="14"/>
    <row r="399" customFormat="1" ht="14"/>
    <row r="400" customFormat="1" ht="14"/>
    <row r="401" customFormat="1" ht="14"/>
    <row r="402" customFormat="1" ht="14"/>
    <row r="403" customFormat="1" ht="14"/>
    <row r="404" customFormat="1" ht="14"/>
    <row r="405" customFormat="1" ht="14"/>
    <row r="406" customFormat="1" ht="14"/>
    <row r="407" customFormat="1" ht="14"/>
    <row r="408" customFormat="1" ht="14"/>
    <row r="409" customFormat="1" ht="14"/>
    <row r="410" customFormat="1" ht="14"/>
    <row r="411" customFormat="1" ht="14"/>
    <row r="412" customFormat="1" ht="14"/>
    <row r="413" customFormat="1" ht="14"/>
    <row r="414" customFormat="1" ht="14"/>
    <row r="415" customFormat="1" ht="14"/>
    <row r="416" customFormat="1" ht="14"/>
    <row r="417" customFormat="1" ht="14"/>
    <row r="418" customFormat="1" ht="14"/>
    <row r="419" customFormat="1" ht="14"/>
    <row r="420" customFormat="1" ht="14"/>
    <row r="421" customFormat="1" ht="14"/>
    <row r="422" customFormat="1" ht="14"/>
    <row r="423" customFormat="1" ht="14"/>
    <row r="424" customFormat="1" ht="14"/>
    <row r="425" customFormat="1" ht="14"/>
    <row r="426" customFormat="1" ht="14"/>
    <row r="427" customFormat="1" ht="14"/>
    <row r="428" customFormat="1" ht="14"/>
    <row r="429" customFormat="1" ht="14"/>
    <row r="430" customFormat="1" ht="14"/>
    <row r="431" customFormat="1" ht="14"/>
    <row r="432" customFormat="1" ht="14"/>
    <row r="433" customFormat="1" ht="14"/>
    <row r="434" customFormat="1" ht="14"/>
    <row r="435" customFormat="1" ht="14"/>
    <row r="436" customFormat="1" ht="14"/>
    <row r="437" customFormat="1" ht="14"/>
    <row r="438" customFormat="1" ht="14"/>
    <row r="439" customFormat="1" ht="14"/>
    <row r="440" customFormat="1" ht="14"/>
    <row r="441" customFormat="1" ht="14"/>
    <row r="442" customFormat="1" ht="14"/>
    <row r="443" customFormat="1" ht="14"/>
    <row r="444" customFormat="1" ht="14"/>
    <row r="445" customFormat="1" ht="14"/>
    <row r="446" customFormat="1" ht="14"/>
    <row r="447" customFormat="1" ht="14"/>
    <row r="448" customFormat="1" ht="14"/>
    <row r="449" customFormat="1" ht="14"/>
    <row r="450" customFormat="1" ht="14"/>
    <row r="451" customFormat="1" ht="14"/>
    <row r="452" customFormat="1" ht="14"/>
    <row r="453" customFormat="1" ht="14"/>
    <row r="454" customFormat="1" ht="14"/>
    <row r="455" customFormat="1" ht="14"/>
    <row r="456" customFormat="1" ht="14"/>
    <row r="457" customFormat="1" ht="14"/>
    <row r="458" customFormat="1" ht="14"/>
    <row r="459" customFormat="1" ht="14"/>
    <row r="460" customFormat="1" ht="14"/>
    <row r="461" customFormat="1" ht="14"/>
    <row r="462" customFormat="1" ht="14"/>
    <row r="463" customFormat="1" ht="14"/>
    <row r="464" customFormat="1" ht="14"/>
    <row r="465" customFormat="1" ht="14"/>
    <row r="466" customFormat="1" ht="14"/>
    <row r="467" customFormat="1" ht="14"/>
    <row r="468" customFormat="1" ht="14"/>
    <row r="469" customFormat="1" ht="14"/>
    <row r="470" customFormat="1" ht="14"/>
    <row r="471" customFormat="1" ht="14"/>
    <row r="472" customFormat="1" ht="14"/>
    <row r="473" customFormat="1" ht="14"/>
    <row r="474" customFormat="1" ht="14"/>
    <row r="475" customFormat="1" ht="14"/>
    <row r="476" customFormat="1" ht="14"/>
    <row r="477" customFormat="1" ht="14"/>
    <row r="478" customFormat="1" ht="14"/>
    <row r="479" customFormat="1" ht="14"/>
    <row r="480" customFormat="1" ht="14"/>
    <row r="481" customFormat="1" ht="14"/>
    <row r="482" customFormat="1" ht="14"/>
    <row r="483" customFormat="1" ht="14"/>
    <row r="484" customFormat="1" ht="14"/>
    <row r="485" customFormat="1" ht="14"/>
    <row r="486" customFormat="1" ht="14"/>
    <row r="487" customFormat="1" ht="14"/>
  </sheetData>
  <sheetProtection sheet="1" selectLockedCells="1"/>
  <sortState xmlns:xlrd2="http://schemas.microsoft.com/office/spreadsheetml/2017/richdata2" ref="A5:E379">
    <sortCondition ref="A5:A379"/>
    <sortCondition ref="B5:B379"/>
  </sortState>
  <mergeCells count="5">
    <mergeCell ref="A1:D1"/>
    <mergeCell ref="A2:D2"/>
    <mergeCell ref="B63:D63"/>
    <mergeCell ref="A64:D64"/>
    <mergeCell ref="B4:D4"/>
  </mergeCells>
  <pageMargins left="0.45" right="0.45" top="1.25" bottom="0.75" header="0.3" footer="0.3"/>
  <pageSetup scale="90" orientation="portrait" horizontalDpi="0" verticalDpi="0"/>
  <headerFooter differentFirst="1">
    <oddFooter>&amp;C&amp;"Arial,Italic"&amp;11 2024 FireSmart Community Funding and Supports
Summary Page &amp;P - as of &amp;D</oddFooter>
    <firstHeader>&amp;C&amp;G</firstHeader>
    <firstFooter>&amp;C&amp;"Arial,Italic"&amp;11&amp;K000000 2024 FireSmart Community Funding and Supports (Nov. 2023)
Summary Page &amp;P - as of &amp;D</firstFoot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2918-341C-6249-91EB-9512BCD2F539}">
  <sheetPr codeName="Sheet2">
    <tabColor theme="7" tint="0.59999389629810485"/>
  </sheetPr>
  <dimension ref="A1:XFD514"/>
  <sheetViews>
    <sheetView view="pageLayout" topLeftCell="A17" zoomScale="170" zoomScaleNormal="170" zoomScalePageLayoutView="170" workbookViewId="0">
      <selection activeCell="B34" sqref="B34"/>
    </sheetView>
  </sheetViews>
  <sheetFormatPr baseColWidth="10" defaultColWidth="7.19921875" defaultRowHeight="16"/>
  <cols>
    <col min="1" max="1" width="6" style="1" customWidth="1"/>
    <col min="2" max="2" width="42" style="3" customWidth="1"/>
    <col min="3" max="3" width="12.19921875" style="3" customWidth="1"/>
    <col min="4" max="4" width="12.19921875" style="2" customWidth="1"/>
    <col min="5" max="5" width="12.19921875" customWidth="1"/>
    <col min="6" max="8" width="12.19921875" style="1" customWidth="1"/>
    <col min="249" max="16384" width="7.19921875" style="1"/>
  </cols>
  <sheetData>
    <row r="1" spans="1:248" ht="21.5" customHeight="1">
      <c r="A1" s="248" t="s">
        <v>0</v>
      </c>
      <c r="B1" s="248"/>
      <c r="C1" s="248"/>
      <c r="D1" s="248"/>
      <c r="E1" s="248"/>
      <c r="F1" s="248"/>
      <c r="G1" s="248"/>
      <c r="H1" s="248"/>
    </row>
    <row r="2" spans="1:248" ht="21.5" customHeight="1">
      <c r="A2" s="248" t="s">
        <v>283</v>
      </c>
      <c r="B2" s="248"/>
      <c r="C2" s="248"/>
      <c r="D2" s="248"/>
      <c r="E2" s="248"/>
      <c r="F2" s="248"/>
      <c r="G2" s="248"/>
      <c r="H2" s="248"/>
    </row>
    <row r="3" spans="1:248" customFormat="1" ht="14"/>
    <row r="4" spans="1:248" customFormat="1" ht="57" customHeight="1">
      <c r="A4" s="286" t="s">
        <v>316</v>
      </c>
      <c r="B4" s="286"/>
      <c r="C4" s="286"/>
      <c r="D4" s="286"/>
      <c r="E4" s="286"/>
      <c r="F4" s="286"/>
      <c r="G4" s="286"/>
      <c r="H4" s="286"/>
    </row>
    <row r="5" spans="1:248" customFormat="1" ht="14">
      <c r="A5" s="23"/>
      <c r="B5" s="23"/>
      <c r="C5" s="23"/>
      <c r="D5" s="23"/>
      <c r="E5" s="23"/>
      <c r="F5" s="23"/>
      <c r="G5" s="23"/>
      <c r="H5" s="23"/>
    </row>
    <row r="6" spans="1:248" customFormat="1" ht="71" customHeight="1">
      <c r="A6" s="286" t="s">
        <v>290</v>
      </c>
      <c r="B6" s="286"/>
      <c r="C6" s="286"/>
      <c r="D6" s="286"/>
      <c r="E6" s="286"/>
      <c r="F6" s="286"/>
      <c r="G6" s="286"/>
      <c r="H6" s="286"/>
    </row>
    <row r="7" spans="1:248" customFormat="1" ht="14">
      <c r="A7" s="23"/>
      <c r="B7" s="23"/>
      <c r="C7" s="23"/>
      <c r="D7" s="23"/>
      <c r="E7" s="23"/>
      <c r="F7" s="23"/>
      <c r="G7" s="23"/>
      <c r="H7" s="23"/>
    </row>
    <row r="8" spans="1:248" s="22" customFormat="1" ht="14.25" customHeight="1">
      <c r="A8" s="263" t="s">
        <v>177</v>
      </c>
      <c r="B8" s="264"/>
      <c r="C8" s="264"/>
      <c r="D8" s="264"/>
      <c r="E8" s="24"/>
      <c r="F8" s="262"/>
      <c r="G8" s="262"/>
      <c r="H8" s="262"/>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c r="A9" s="25"/>
      <c r="B9" s="26"/>
      <c r="C9" s="27"/>
      <c r="D9" s="26"/>
      <c r="E9" s="26"/>
      <c r="F9" s="26"/>
    </row>
    <row r="10" spans="1:248" customFormat="1" ht="14.25" customHeight="1">
      <c r="A10" s="272" t="s">
        <v>322</v>
      </c>
      <c r="B10" s="272"/>
      <c r="C10" s="273"/>
      <c r="D10" s="287"/>
      <c r="E10" s="287"/>
      <c r="F10" s="287"/>
      <c r="G10" s="287"/>
      <c r="H10" s="287"/>
    </row>
    <row r="11" spans="1:248" customFormat="1" ht="14.25" customHeight="1">
      <c r="A11" s="25"/>
      <c r="B11" s="26"/>
      <c r="C11" s="27"/>
      <c r="D11" s="26"/>
      <c r="E11" s="26"/>
      <c r="F11" s="26"/>
    </row>
    <row r="12" spans="1:248" customFormat="1" ht="14.25" customHeight="1">
      <c r="A12" s="274" t="s">
        <v>262</v>
      </c>
      <c r="B12" s="274"/>
      <c r="C12" s="275"/>
      <c r="D12" s="287"/>
      <c r="E12" s="287"/>
      <c r="F12" s="287"/>
      <c r="G12" s="287"/>
      <c r="H12" s="287"/>
    </row>
    <row r="13" spans="1:248" customFormat="1" ht="14.25" customHeight="1">
      <c r="A13" s="28"/>
      <c r="B13" s="28"/>
      <c r="C13" s="29"/>
      <c r="D13" s="29"/>
      <c r="E13" s="29"/>
      <c r="F13" s="29"/>
    </row>
    <row r="14" spans="1:248" s="22" customFormat="1" ht="14.25" customHeight="1">
      <c r="A14" s="258" t="s">
        <v>284</v>
      </c>
      <c r="B14" s="259"/>
      <c r="C14" s="259"/>
      <c r="D14" s="259"/>
      <c r="E14" s="259"/>
      <c r="F14" s="259"/>
      <c r="G14" s="259"/>
      <c r="H14" s="259"/>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customFormat="1" ht="14">
      <c r="A15" s="23"/>
      <c r="B15" s="23"/>
      <c r="C15" s="23"/>
      <c r="D15" s="23"/>
      <c r="E15" s="23"/>
      <c r="F15" s="23"/>
      <c r="G15" s="23"/>
      <c r="H15" s="23"/>
    </row>
    <row r="16" spans="1:248" customFormat="1" ht="15">
      <c r="A16" s="31"/>
      <c r="B16" s="7"/>
      <c r="C16" s="260" t="s">
        <v>3</v>
      </c>
      <c r="D16" s="260"/>
      <c r="E16" s="260"/>
      <c r="F16" s="260" t="s">
        <v>30</v>
      </c>
      <c r="G16" s="260"/>
      <c r="H16" s="260"/>
    </row>
    <row r="17" spans="1:8" customFormat="1" ht="15">
      <c r="A17" s="32"/>
      <c r="B17" s="172" t="s">
        <v>31</v>
      </c>
      <c r="C17" s="33" t="s">
        <v>32</v>
      </c>
      <c r="D17" s="34" t="s">
        <v>33</v>
      </c>
      <c r="E17" s="34" t="s">
        <v>34</v>
      </c>
      <c r="F17" s="33" t="s">
        <v>35</v>
      </c>
      <c r="G17" s="34" t="s">
        <v>36</v>
      </c>
      <c r="H17" s="35" t="s">
        <v>37</v>
      </c>
    </row>
    <row r="18" spans="1:8" customFormat="1">
      <c r="A18" s="173"/>
      <c r="B18" s="36" t="s">
        <v>38</v>
      </c>
      <c r="C18" s="174"/>
      <c r="D18" s="174"/>
      <c r="E18" s="174"/>
      <c r="F18" s="14"/>
      <c r="G18" s="13"/>
      <c r="H18" s="175">
        <f>F18*G18</f>
        <v>0</v>
      </c>
    </row>
    <row r="19" spans="1:8" customFormat="1" ht="14">
      <c r="A19" s="37" t="s">
        <v>39</v>
      </c>
      <c r="B19" s="38" t="s">
        <v>40</v>
      </c>
      <c r="C19" s="176"/>
      <c r="D19" s="177"/>
      <c r="E19" s="177"/>
      <c r="F19" s="176"/>
      <c r="G19" s="177"/>
      <c r="H19" s="177"/>
    </row>
    <row r="20" spans="1:8" customFormat="1" ht="15">
      <c r="A20" s="37"/>
      <c r="B20" s="39" t="s">
        <v>41</v>
      </c>
      <c r="C20" s="14"/>
      <c r="D20" s="13"/>
      <c r="E20" s="178">
        <f t="shared" ref="E20:E23" si="0">C20*D20</f>
        <v>0</v>
      </c>
      <c r="F20" s="176"/>
      <c r="G20" s="177"/>
      <c r="H20" s="177"/>
    </row>
    <row r="21" spans="1:8" customFormat="1" ht="15">
      <c r="A21" s="37"/>
      <c r="B21" s="39" t="s">
        <v>42</v>
      </c>
      <c r="C21" s="14"/>
      <c r="D21" s="13"/>
      <c r="E21" s="178">
        <f t="shared" si="0"/>
        <v>0</v>
      </c>
      <c r="F21" s="176"/>
      <c r="G21" s="177"/>
      <c r="H21" s="177"/>
    </row>
    <row r="22" spans="1:8" customFormat="1" ht="15">
      <c r="A22" s="37"/>
      <c r="B22" s="39" t="s">
        <v>43</v>
      </c>
      <c r="C22" s="14"/>
      <c r="D22" s="13"/>
      <c r="E22" s="178">
        <f t="shared" si="0"/>
        <v>0</v>
      </c>
      <c r="F22" s="176"/>
      <c r="G22" s="177"/>
      <c r="H22" s="177"/>
    </row>
    <row r="23" spans="1:8" customFormat="1" ht="15">
      <c r="A23" s="37"/>
      <c r="B23" s="39" t="s">
        <v>44</v>
      </c>
      <c r="C23" s="14"/>
      <c r="D23" s="59"/>
      <c r="E23" s="178">
        <f t="shared" si="0"/>
        <v>0</v>
      </c>
      <c r="F23" s="176"/>
      <c r="G23" s="177"/>
      <c r="H23" s="177"/>
    </row>
    <row r="24" spans="1:8" customFormat="1" ht="15">
      <c r="A24" s="37"/>
      <c r="B24" s="39" t="s">
        <v>45</v>
      </c>
      <c r="C24" s="14"/>
      <c r="D24" s="13"/>
      <c r="E24" s="178">
        <f t="shared" ref="E24:E28" si="1">C24*D24</f>
        <v>0</v>
      </c>
      <c r="F24" s="176"/>
      <c r="G24" s="177"/>
      <c r="H24" s="177"/>
    </row>
    <row r="25" spans="1:8" customFormat="1" ht="15">
      <c r="A25" s="37"/>
      <c r="B25" s="39" t="s">
        <v>46</v>
      </c>
      <c r="C25" s="14"/>
      <c r="D25" s="13"/>
      <c r="E25" s="178">
        <f t="shared" si="1"/>
        <v>0</v>
      </c>
      <c r="F25" s="176"/>
      <c r="G25" s="177"/>
      <c r="H25" s="177"/>
    </row>
    <row r="26" spans="1:8" customFormat="1" ht="15">
      <c r="A26" s="37"/>
      <c r="B26" s="39" t="s">
        <v>47</v>
      </c>
      <c r="C26" s="14"/>
      <c r="D26" s="13"/>
      <c r="E26" s="178">
        <f t="shared" si="1"/>
        <v>0</v>
      </c>
      <c r="F26" s="176"/>
      <c r="G26" s="177"/>
      <c r="H26" s="177"/>
    </row>
    <row r="27" spans="1:8" customFormat="1" ht="15">
      <c r="A27" s="37" t="s">
        <v>48</v>
      </c>
      <c r="B27" s="39" t="s">
        <v>49</v>
      </c>
      <c r="C27" s="179"/>
      <c r="D27" s="178"/>
      <c r="E27" s="13"/>
      <c r="F27" s="176"/>
      <c r="G27" s="177"/>
      <c r="H27" s="177"/>
    </row>
    <row r="28" spans="1:8" customFormat="1" ht="15">
      <c r="A28" s="37" t="s">
        <v>50</v>
      </c>
      <c r="B28" s="39" t="s">
        <v>51</v>
      </c>
      <c r="C28" s="11"/>
      <c r="D28" s="12"/>
      <c r="E28" s="178">
        <f t="shared" si="1"/>
        <v>0</v>
      </c>
      <c r="F28" s="176"/>
      <c r="G28" s="177"/>
      <c r="H28" s="177"/>
    </row>
    <row r="29" spans="1:8" customFormat="1" ht="15">
      <c r="A29" s="37" t="s">
        <v>52</v>
      </c>
      <c r="B29" s="39" t="s">
        <v>53</v>
      </c>
      <c r="C29" s="176"/>
      <c r="D29" s="177"/>
      <c r="E29" s="177"/>
      <c r="F29" s="176"/>
      <c r="G29" s="177"/>
      <c r="H29" s="177"/>
    </row>
    <row r="30" spans="1:8" customFormat="1" ht="15">
      <c r="A30" s="37"/>
      <c r="B30" s="39" t="s">
        <v>54</v>
      </c>
      <c r="C30" s="14"/>
      <c r="D30" s="13"/>
      <c r="E30" s="178">
        <f t="shared" ref="E30:E31" si="2">C30*D30</f>
        <v>0</v>
      </c>
      <c r="F30" s="176"/>
      <c r="G30" s="177"/>
      <c r="H30" s="177"/>
    </row>
    <row r="31" spans="1:8" customFormat="1" ht="15">
      <c r="A31" s="37"/>
      <c r="B31" s="39" t="s">
        <v>55</v>
      </c>
      <c r="C31" s="14"/>
      <c r="D31" s="13"/>
      <c r="E31" s="178">
        <f t="shared" si="2"/>
        <v>0</v>
      </c>
      <c r="F31" s="176"/>
      <c r="G31" s="177"/>
      <c r="H31" s="177"/>
    </row>
    <row r="32" spans="1:8" customFormat="1" ht="15">
      <c r="A32" s="37" t="s">
        <v>56</v>
      </c>
      <c r="B32" s="39" t="s">
        <v>57</v>
      </c>
      <c r="C32" s="179"/>
      <c r="D32" s="178"/>
      <c r="E32" s="13"/>
      <c r="F32" s="176"/>
      <c r="G32" s="177"/>
      <c r="H32" s="177"/>
    </row>
    <row r="33" spans="1:248" customFormat="1" ht="30">
      <c r="A33" s="37" t="s">
        <v>58</v>
      </c>
      <c r="B33" s="39" t="s">
        <v>377</v>
      </c>
      <c r="C33" s="180"/>
      <c r="D33" s="180"/>
      <c r="E33" s="13"/>
      <c r="F33" s="176"/>
      <c r="G33" s="177"/>
      <c r="H33" s="177"/>
    </row>
    <row r="34" spans="1:248" customFormat="1" ht="14">
      <c r="A34" s="37"/>
      <c r="B34" s="20"/>
      <c r="C34" s="180"/>
      <c r="D34" s="180"/>
      <c r="E34" s="178"/>
      <c r="F34" s="176"/>
      <c r="G34" s="177"/>
      <c r="H34" s="177"/>
    </row>
    <row r="35" spans="1:248" customFormat="1" ht="15">
      <c r="A35" s="37" t="s">
        <v>59</v>
      </c>
      <c r="B35" s="39" t="s">
        <v>60</v>
      </c>
      <c r="C35" s="180"/>
      <c r="D35" s="180"/>
      <c r="E35" s="13"/>
      <c r="F35" s="176"/>
      <c r="G35" s="177"/>
      <c r="H35" s="177"/>
    </row>
    <row r="36" spans="1:248" customFormat="1" ht="14">
      <c r="A36" s="37"/>
      <c r="B36" s="20"/>
      <c r="C36" s="180"/>
      <c r="D36" s="180"/>
      <c r="E36" s="178"/>
      <c r="F36" s="176"/>
      <c r="G36" s="177"/>
      <c r="H36" s="177"/>
    </row>
    <row r="37" spans="1:248" customFormat="1">
      <c r="A37" s="40"/>
      <c r="B37" s="41" t="s">
        <v>61</v>
      </c>
      <c r="C37" s="174"/>
      <c r="D37" s="181"/>
      <c r="E37" s="182">
        <f>SUM(E18:E36)</f>
        <v>0</v>
      </c>
      <c r="F37" s="174"/>
      <c r="G37" s="181"/>
      <c r="H37" s="183">
        <f>H18</f>
        <v>0</v>
      </c>
    </row>
    <row r="38" spans="1:248" customFormat="1" ht="15">
      <c r="A38" s="4"/>
      <c r="B38" s="7"/>
      <c r="C38" s="184"/>
      <c r="D38" s="185"/>
      <c r="E38" s="185"/>
      <c r="F38" s="184"/>
      <c r="G38" s="185"/>
      <c r="H38" s="185"/>
    </row>
    <row r="39" spans="1:248" s="22" customFormat="1" ht="14.25" customHeight="1">
      <c r="A39" s="263" t="s">
        <v>285</v>
      </c>
      <c r="B39" s="264"/>
      <c r="C39" s="264"/>
      <c r="D39" s="264"/>
      <c r="E39" s="24"/>
      <c r="F39" s="262"/>
      <c r="G39" s="262"/>
      <c r="H39" s="262"/>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spans="1:248" customFormat="1" ht="14">
      <c r="A40" s="23"/>
      <c r="B40" s="23"/>
      <c r="C40" s="23"/>
      <c r="D40" s="23"/>
      <c r="E40" s="23"/>
      <c r="F40" s="23"/>
      <c r="G40" s="23"/>
      <c r="H40" s="23"/>
    </row>
    <row r="41" spans="1:248" customFormat="1" ht="14">
      <c r="A41" s="5"/>
      <c r="B41" s="42"/>
      <c r="C41" s="260" t="s">
        <v>3</v>
      </c>
      <c r="D41" s="260"/>
      <c r="E41" s="260"/>
      <c r="F41" s="260" t="s">
        <v>30</v>
      </c>
      <c r="G41" s="260"/>
      <c r="H41" s="260"/>
    </row>
    <row r="42" spans="1:248" customFormat="1" ht="15">
      <c r="A42" s="32"/>
      <c r="B42" s="172" t="s">
        <v>31</v>
      </c>
      <c r="C42" s="33" t="s">
        <v>32</v>
      </c>
      <c r="D42" s="34" t="s">
        <v>33</v>
      </c>
      <c r="E42" s="34" t="s">
        <v>34</v>
      </c>
      <c r="F42" s="33" t="s">
        <v>35</v>
      </c>
      <c r="G42" s="34" t="s">
        <v>36</v>
      </c>
      <c r="H42" s="35" t="s">
        <v>37</v>
      </c>
    </row>
    <row r="43" spans="1:248" customFormat="1" ht="15">
      <c r="A43" s="186"/>
      <c r="B43" s="43" t="s">
        <v>38</v>
      </c>
      <c r="C43" s="174"/>
      <c r="D43" s="174"/>
      <c r="E43" s="174"/>
      <c r="F43" s="14"/>
      <c r="G43" s="13"/>
      <c r="H43" s="175">
        <f>F43*G43</f>
        <v>0</v>
      </c>
    </row>
    <row r="44" spans="1:248" customFormat="1" ht="15">
      <c r="A44" s="187" t="s">
        <v>62</v>
      </c>
      <c r="B44" s="188" t="s">
        <v>63</v>
      </c>
      <c r="C44" s="189"/>
      <c r="D44" s="190"/>
      <c r="E44" s="190"/>
      <c r="F44" s="189"/>
      <c r="G44" s="190"/>
      <c r="H44" s="190"/>
    </row>
    <row r="45" spans="1:248" customFormat="1" ht="15">
      <c r="A45" s="187" t="s">
        <v>64</v>
      </c>
      <c r="B45" s="188" t="s">
        <v>65</v>
      </c>
      <c r="C45" s="189"/>
      <c r="D45" s="190"/>
      <c r="E45" s="190"/>
      <c r="F45" s="189"/>
      <c r="G45" s="190"/>
      <c r="H45" s="190"/>
    </row>
    <row r="46" spans="1:248" customFormat="1" ht="15">
      <c r="A46" s="37" t="s">
        <v>66</v>
      </c>
      <c r="B46" s="39" t="s">
        <v>67</v>
      </c>
      <c r="C46" s="44"/>
      <c r="D46" s="45"/>
      <c r="E46" s="13"/>
      <c r="F46" s="44"/>
      <c r="G46" s="45"/>
      <c r="H46" s="45"/>
    </row>
    <row r="47" spans="1:248" customFormat="1" ht="15">
      <c r="A47" s="37" t="s">
        <v>68</v>
      </c>
      <c r="B47" s="39" t="s">
        <v>69</v>
      </c>
      <c r="C47" s="44"/>
      <c r="D47" s="45"/>
      <c r="E47" s="13"/>
      <c r="F47" s="44"/>
      <c r="G47" s="45"/>
      <c r="H47" s="45"/>
    </row>
    <row r="48" spans="1:248" customFormat="1" ht="15">
      <c r="A48" s="37" t="s">
        <v>70</v>
      </c>
      <c r="B48" s="39" t="s">
        <v>71</v>
      </c>
      <c r="C48" s="44"/>
      <c r="D48" s="45"/>
      <c r="E48" s="45"/>
      <c r="F48" s="44"/>
      <c r="G48" s="45"/>
      <c r="H48" s="45"/>
    </row>
    <row r="49" spans="1:248" customFormat="1" ht="15">
      <c r="A49" s="191"/>
      <c r="B49" s="39" t="s">
        <v>72</v>
      </c>
      <c r="C49" s="14"/>
      <c r="D49" s="13"/>
      <c r="E49" s="48">
        <f t="shared" ref="E49:E53" si="3">C49*D49</f>
        <v>0</v>
      </c>
      <c r="F49" s="44"/>
      <c r="G49" s="45"/>
      <c r="H49" s="45"/>
    </row>
    <row r="50" spans="1:248" customFormat="1" ht="30">
      <c r="A50" s="37"/>
      <c r="B50" s="39" t="s">
        <v>73</v>
      </c>
      <c r="C50" s="14"/>
      <c r="D50" s="13"/>
      <c r="E50" s="48">
        <f t="shared" si="3"/>
        <v>0</v>
      </c>
      <c r="F50" s="44"/>
      <c r="G50" s="45"/>
      <c r="H50" s="45"/>
    </row>
    <row r="51" spans="1:248" customFormat="1" ht="30">
      <c r="A51" s="37"/>
      <c r="B51" s="39" t="s">
        <v>74</v>
      </c>
      <c r="C51" s="14"/>
      <c r="D51" s="13"/>
      <c r="E51" s="48">
        <f t="shared" si="3"/>
        <v>0</v>
      </c>
      <c r="F51" s="44"/>
      <c r="G51" s="45"/>
      <c r="H51" s="45"/>
    </row>
    <row r="52" spans="1:248" customFormat="1" ht="30">
      <c r="A52" s="37"/>
      <c r="B52" s="39" t="s">
        <v>352</v>
      </c>
      <c r="C52" s="14"/>
      <c r="D52" s="13"/>
      <c r="E52" s="48">
        <f t="shared" si="3"/>
        <v>0</v>
      </c>
      <c r="F52" s="44"/>
      <c r="G52" s="45"/>
      <c r="H52" s="45"/>
    </row>
    <row r="53" spans="1:248" customFormat="1" ht="30">
      <c r="A53" s="37"/>
      <c r="B53" s="39" t="s">
        <v>75</v>
      </c>
      <c r="C53" s="14"/>
      <c r="D53" s="13"/>
      <c r="E53" s="48">
        <f t="shared" si="3"/>
        <v>0</v>
      </c>
      <c r="F53" s="44"/>
      <c r="G53" s="45"/>
      <c r="H53" s="45"/>
    </row>
    <row r="54" spans="1:248" customFormat="1" ht="30">
      <c r="A54" s="37" t="s">
        <v>76</v>
      </c>
      <c r="B54" s="39" t="s">
        <v>377</v>
      </c>
      <c r="C54" s="192"/>
      <c r="D54" s="192"/>
      <c r="E54" s="13"/>
      <c r="F54" s="44"/>
      <c r="G54" s="45"/>
      <c r="H54" s="45"/>
    </row>
    <row r="55" spans="1:248" customFormat="1" ht="14">
      <c r="A55" s="37"/>
      <c r="B55" s="20"/>
      <c r="C55" s="192"/>
      <c r="D55" s="192"/>
      <c r="E55" s="48"/>
      <c r="F55" s="44"/>
      <c r="G55" s="45"/>
      <c r="H55" s="45"/>
    </row>
    <row r="56" spans="1:248" customFormat="1" ht="15">
      <c r="A56" s="37" t="s">
        <v>77</v>
      </c>
      <c r="B56" s="39" t="s">
        <v>60</v>
      </c>
      <c r="C56" s="192"/>
      <c r="D56" s="192"/>
      <c r="E56" s="13"/>
      <c r="F56" s="44"/>
      <c r="G56" s="45"/>
      <c r="H56" s="45"/>
    </row>
    <row r="57" spans="1:248" customFormat="1" ht="14">
      <c r="A57" s="37"/>
      <c r="B57" s="20"/>
      <c r="C57" s="192"/>
      <c r="D57" s="192"/>
      <c r="E57" s="48"/>
      <c r="F57" s="44"/>
      <c r="G57" s="45"/>
      <c r="H57" s="45"/>
    </row>
    <row r="58" spans="1:248" customFormat="1" ht="15">
      <c r="A58" s="49"/>
      <c r="B58" s="50" t="s">
        <v>61</v>
      </c>
      <c r="C58" s="193"/>
      <c r="D58" s="194"/>
      <c r="E58" s="60">
        <f>SUM(E43:E57)</f>
        <v>0</v>
      </c>
      <c r="F58" s="193"/>
      <c r="G58" s="194"/>
      <c r="H58" s="51">
        <f>H43</f>
        <v>0</v>
      </c>
    </row>
    <row r="59" spans="1:248" customFormat="1" ht="15">
      <c r="A59" s="4"/>
      <c r="B59" s="7"/>
      <c r="C59" s="184"/>
      <c r="D59" s="185"/>
      <c r="E59" s="185"/>
      <c r="F59" s="184"/>
      <c r="G59" s="185"/>
      <c r="H59" s="185"/>
    </row>
    <row r="60" spans="1:248" customFormat="1" ht="45" customHeight="1">
      <c r="A60" s="261" t="s">
        <v>353</v>
      </c>
      <c r="B60" s="261"/>
      <c r="C60" s="261"/>
      <c r="D60" s="261"/>
      <c r="E60" s="261"/>
      <c r="F60" s="261"/>
      <c r="G60" s="261"/>
      <c r="H60" s="261"/>
    </row>
    <row r="61" spans="1:248" customFormat="1" ht="15">
      <c r="A61" s="4"/>
      <c r="B61" s="7"/>
      <c r="C61" s="184"/>
      <c r="D61" s="185"/>
      <c r="E61" s="185"/>
      <c r="F61" s="184"/>
      <c r="G61" s="185"/>
      <c r="H61" s="185"/>
    </row>
    <row r="62" spans="1:248" s="22" customFormat="1" ht="14.25" customHeight="1">
      <c r="A62" s="263" t="s">
        <v>286</v>
      </c>
      <c r="B62" s="264"/>
      <c r="C62" s="264"/>
      <c r="D62" s="264"/>
      <c r="E62" s="24"/>
      <c r="F62" s="262"/>
      <c r="G62" s="262"/>
      <c r="H62" s="2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row>
    <row r="63" spans="1:248" customFormat="1" ht="15">
      <c r="A63" s="4"/>
      <c r="B63" s="7"/>
      <c r="C63" s="184"/>
      <c r="D63" s="185"/>
      <c r="E63" s="185"/>
      <c r="F63" s="184"/>
      <c r="G63" s="185"/>
      <c r="H63" s="185"/>
    </row>
    <row r="64" spans="1:248" customFormat="1" ht="14">
      <c r="A64" s="5"/>
      <c r="B64" s="42"/>
      <c r="C64" s="260" t="s">
        <v>3</v>
      </c>
      <c r="D64" s="260"/>
      <c r="E64" s="260"/>
      <c r="F64" s="260" t="s">
        <v>30</v>
      </c>
      <c r="G64" s="260"/>
      <c r="H64" s="260"/>
    </row>
    <row r="65" spans="1:248" customFormat="1" ht="15">
      <c r="A65" s="32"/>
      <c r="B65" s="172" t="s">
        <v>31</v>
      </c>
      <c r="C65" s="33" t="s">
        <v>32</v>
      </c>
      <c r="D65" s="34" t="s">
        <v>33</v>
      </c>
      <c r="E65" s="34" t="s">
        <v>34</v>
      </c>
      <c r="F65" s="33" t="s">
        <v>35</v>
      </c>
      <c r="G65" s="34" t="s">
        <v>36</v>
      </c>
      <c r="H65" s="35" t="s">
        <v>37</v>
      </c>
    </row>
    <row r="66" spans="1:248" customFormat="1" ht="15">
      <c r="A66" s="186"/>
      <c r="B66" s="43" t="s">
        <v>38</v>
      </c>
      <c r="C66" s="193"/>
      <c r="D66" s="193"/>
      <c r="E66" s="193"/>
      <c r="F66" s="14"/>
      <c r="G66" s="13"/>
      <c r="H66" s="53">
        <f>F66*G66</f>
        <v>0</v>
      </c>
    </row>
    <row r="67" spans="1:248" customFormat="1" ht="15">
      <c r="A67" s="37" t="s">
        <v>78</v>
      </c>
      <c r="B67" s="39" t="s">
        <v>79</v>
      </c>
      <c r="C67" s="44"/>
      <c r="D67" s="45"/>
      <c r="E67" s="13"/>
      <c r="F67" s="44"/>
      <c r="G67" s="45"/>
      <c r="H67" s="45"/>
    </row>
    <row r="68" spans="1:248" customFormat="1" ht="15">
      <c r="A68" s="37" t="s">
        <v>80</v>
      </c>
      <c r="B68" s="39" t="s">
        <v>81</v>
      </c>
      <c r="C68" s="44"/>
      <c r="D68" s="45"/>
      <c r="E68" s="13"/>
      <c r="F68" s="44"/>
      <c r="G68" s="45"/>
      <c r="H68" s="45"/>
    </row>
    <row r="69" spans="1:248" customFormat="1" ht="15">
      <c r="A69" s="37" t="s">
        <v>82</v>
      </c>
      <c r="B69" s="39" t="s">
        <v>83</v>
      </c>
      <c r="C69" s="44"/>
      <c r="D69" s="45"/>
      <c r="E69" s="13"/>
      <c r="F69" s="44"/>
      <c r="G69" s="45"/>
      <c r="H69" s="45"/>
    </row>
    <row r="70" spans="1:248" customFormat="1" ht="15">
      <c r="A70" s="37" t="s">
        <v>84</v>
      </c>
      <c r="B70" s="39" t="s">
        <v>85</v>
      </c>
      <c r="C70" s="44"/>
      <c r="D70" s="45"/>
      <c r="E70" s="13"/>
      <c r="F70" s="44"/>
      <c r="G70" s="45"/>
      <c r="H70" s="45"/>
    </row>
    <row r="71" spans="1:248" customFormat="1" ht="30">
      <c r="A71" s="37" t="s">
        <v>86</v>
      </c>
      <c r="B71" s="39" t="s">
        <v>378</v>
      </c>
      <c r="C71" s="192"/>
      <c r="D71" s="192"/>
      <c r="E71" s="13"/>
      <c r="F71" s="44"/>
      <c r="G71" s="45"/>
      <c r="H71" s="45"/>
    </row>
    <row r="72" spans="1:248" customFormat="1" ht="14">
      <c r="A72" s="37"/>
      <c r="B72" s="20"/>
      <c r="C72" s="192"/>
      <c r="D72" s="192"/>
      <c r="E72" s="48"/>
      <c r="F72" s="44"/>
      <c r="G72" s="45"/>
      <c r="H72" s="45"/>
    </row>
    <row r="73" spans="1:248" customFormat="1" ht="15">
      <c r="A73" s="37" t="s">
        <v>87</v>
      </c>
      <c r="B73" s="39" t="s">
        <v>60</v>
      </c>
      <c r="C73" s="192"/>
      <c r="D73" s="192"/>
      <c r="E73" s="13"/>
      <c r="F73" s="44"/>
      <c r="G73" s="45"/>
      <c r="H73" s="45"/>
    </row>
    <row r="74" spans="1:248" customFormat="1" ht="14">
      <c r="A74" s="37"/>
      <c r="B74" s="20"/>
      <c r="C74" s="192"/>
      <c r="D74" s="192"/>
      <c r="E74" s="48"/>
      <c r="F74" s="44"/>
      <c r="G74" s="45"/>
      <c r="H74" s="45"/>
    </row>
    <row r="75" spans="1:248" customFormat="1" ht="15">
      <c r="A75" s="49"/>
      <c r="B75" s="50" t="s">
        <v>61</v>
      </c>
      <c r="C75" s="193"/>
      <c r="D75" s="194"/>
      <c r="E75" s="60">
        <f>SUM(E66:E74)</f>
        <v>0</v>
      </c>
      <c r="F75" s="193"/>
      <c r="G75" s="194"/>
      <c r="H75" s="51">
        <f>H66</f>
        <v>0</v>
      </c>
    </row>
    <row r="76" spans="1:248" customFormat="1" ht="15">
      <c r="A76" s="4"/>
      <c r="B76" s="7"/>
      <c r="C76" s="184"/>
      <c r="D76" s="195"/>
      <c r="E76" s="195"/>
      <c r="F76" s="196"/>
      <c r="G76" s="195"/>
      <c r="H76" s="195"/>
    </row>
    <row r="77" spans="1:248" s="22" customFormat="1" ht="14.25" customHeight="1">
      <c r="A77" s="263" t="s">
        <v>287</v>
      </c>
      <c r="B77" s="264"/>
      <c r="C77" s="264"/>
      <c r="D77" s="264"/>
      <c r="E77" s="24"/>
      <c r="F77" s="262"/>
      <c r="G77" s="262"/>
      <c r="H77" s="262"/>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row>
    <row r="78" spans="1:248" customFormat="1" ht="15">
      <c r="A78" s="4"/>
      <c r="B78" s="7"/>
      <c r="C78" s="184"/>
      <c r="D78" s="195"/>
      <c r="E78" s="195"/>
      <c r="F78" s="196"/>
      <c r="G78" s="195"/>
      <c r="H78" s="195"/>
    </row>
    <row r="79" spans="1:248" customFormat="1" ht="14">
      <c r="A79" s="5"/>
      <c r="B79" s="42"/>
      <c r="C79" s="260" t="s">
        <v>3</v>
      </c>
      <c r="D79" s="260"/>
      <c r="E79" s="260"/>
      <c r="F79" s="260" t="s">
        <v>30</v>
      </c>
      <c r="G79" s="260"/>
      <c r="H79" s="260"/>
    </row>
    <row r="80" spans="1:248" customFormat="1" ht="15">
      <c r="A80" s="32"/>
      <c r="B80" s="172" t="s">
        <v>31</v>
      </c>
      <c r="C80" s="33" t="s">
        <v>32</v>
      </c>
      <c r="D80" s="34" t="s">
        <v>33</v>
      </c>
      <c r="E80" s="34" t="s">
        <v>34</v>
      </c>
      <c r="F80" s="33" t="s">
        <v>35</v>
      </c>
      <c r="G80" s="34" t="s">
        <v>36</v>
      </c>
      <c r="H80" s="35" t="s">
        <v>37</v>
      </c>
    </row>
    <row r="81" spans="1:248" customFormat="1" ht="15">
      <c r="A81" s="186"/>
      <c r="B81" s="43" t="s">
        <v>38</v>
      </c>
      <c r="C81" s="174"/>
      <c r="D81" s="174"/>
      <c r="E81" s="174"/>
      <c r="F81" s="14"/>
      <c r="G81" s="13"/>
      <c r="H81" s="175">
        <f>F81*G81</f>
        <v>0</v>
      </c>
    </row>
    <row r="82" spans="1:248" customFormat="1" ht="30">
      <c r="A82" s="39" t="s">
        <v>88</v>
      </c>
      <c r="B82" s="39" t="s">
        <v>89</v>
      </c>
      <c r="C82" s="44"/>
      <c r="D82" s="45"/>
      <c r="E82" s="45"/>
      <c r="F82" s="44"/>
      <c r="G82" s="45"/>
      <c r="H82" s="45"/>
    </row>
    <row r="83" spans="1:248" customFormat="1" ht="15">
      <c r="A83" s="39"/>
      <c r="B83" s="39" t="s">
        <v>90</v>
      </c>
      <c r="C83" s="14"/>
      <c r="D83" s="13"/>
      <c r="E83" s="48">
        <f t="shared" ref="E83:E88" si="4">C83*D83</f>
        <v>0</v>
      </c>
      <c r="F83" s="44"/>
      <c r="G83" s="45"/>
      <c r="H83" s="45"/>
    </row>
    <row r="84" spans="1:248" customFormat="1" ht="15">
      <c r="A84" s="39"/>
      <c r="B84" s="39" t="s">
        <v>91</v>
      </c>
      <c r="C84" s="197"/>
      <c r="D84" s="48"/>
      <c r="E84" s="13"/>
      <c r="F84" s="44"/>
      <c r="G84" s="45"/>
      <c r="H84" s="45"/>
    </row>
    <row r="85" spans="1:248" customFormat="1" ht="15">
      <c r="A85" s="37" t="s">
        <v>92</v>
      </c>
      <c r="B85" s="39" t="s">
        <v>93</v>
      </c>
      <c r="C85" s="14"/>
      <c r="D85" s="13"/>
      <c r="E85" s="48">
        <f t="shared" si="4"/>
        <v>0</v>
      </c>
      <c r="F85" s="44"/>
      <c r="G85" s="45"/>
      <c r="H85" s="45"/>
    </row>
    <row r="86" spans="1:248" customFormat="1" ht="15">
      <c r="A86" s="37" t="s">
        <v>94</v>
      </c>
      <c r="B86" s="39" t="s">
        <v>95</v>
      </c>
      <c r="C86" s="197"/>
      <c r="D86" s="48"/>
      <c r="E86" s="13"/>
      <c r="F86" s="44"/>
      <c r="G86" s="45"/>
      <c r="H86" s="45"/>
    </row>
    <row r="87" spans="1:248" customFormat="1" ht="15">
      <c r="A87" s="37" t="s">
        <v>96</v>
      </c>
      <c r="B87" s="39" t="s">
        <v>97</v>
      </c>
      <c r="C87" s="14"/>
      <c r="D87" s="13"/>
      <c r="E87" s="48">
        <f t="shared" si="4"/>
        <v>0</v>
      </c>
      <c r="F87" s="44"/>
      <c r="G87" s="45"/>
      <c r="H87" s="45"/>
    </row>
    <row r="88" spans="1:248" customFormat="1" ht="15">
      <c r="A88" s="37" t="s">
        <v>98</v>
      </c>
      <c r="B88" s="39" t="s">
        <v>99</v>
      </c>
      <c r="C88" s="14"/>
      <c r="D88" s="13"/>
      <c r="E88" s="48">
        <f t="shared" si="4"/>
        <v>0</v>
      </c>
      <c r="F88" s="44"/>
      <c r="G88" s="45"/>
      <c r="H88" s="45"/>
    </row>
    <row r="89" spans="1:248" customFormat="1" ht="30">
      <c r="A89" s="37" t="s">
        <v>100</v>
      </c>
      <c r="B89" s="39" t="s">
        <v>377</v>
      </c>
      <c r="C89" s="192"/>
      <c r="D89" s="192"/>
      <c r="E89" s="13"/>
      <c r="F89" s="44"/>
      <c r="G89" s="45"/>
      <c r="H89" s="45"/>
    </row>
    <row r="90" spans="1:248" customFormat="1" ht="14">
      <c r="A90" s="37"/>
      <c r="B90" s="20"/>
      <c r="C90" s="192"/>
      <c r="D90" s="192"/>
      <c r="E90" s="48"/>
      <c r="F90" s="44"/>
      <c r="G90" s="45"/>
      <c r="H90" s="45"/>
    </row>
    <row r="91" spans="1:248" customFormat="1" ht="15">
      <c r="A91" s="37" t="s">
        <v>101</v>
      </c>
      <c r="B91" s="39" t="s">
        <v>60</v>
      </c>
      <c r="C91" s="192"/>
      <c r="D91" s="192"/>
      <c r="E91" s="13"/>
      <c r="F91" s="44"/>
      <c r="G91" s="45"/>
      <c r="H91" s="45"/>
    </row>
    <row r="92" spans="1:248" customFormat="1" ht="14">
      <c r="A92" s="37"/>
      <c r="B92" s="20"/>
      <c r="C92" s="192"/>
      <c r="D92" s="192"/>
      <c r="E92" s="48"/>
      <c r="F92" s="44"/>
      <c r="G92" s="45"/>
      <c r="H92" s="45"/>
    </row>
    <row r="93" spans="1:248" customFormat="1" ht="15">
      <c r="A93" s="40"/>
      <c r="B93" s="50" t="s">
        <v>61</v>
      </c>
      <c r="C93" s="193"/>
      <c r="D93" s="194"/>
      <c r="E93" s="60">
        <f>SUM(E81:E92)</f>
        <v>0</v>
      </c>
      <c r="F93" s="193"/>
      <c r="G93" s="194"/>
      <c r="H93" s="51">
        <f>SUM(H81)</f>
        <v>0</v>
      </c>
    </row>
    <row r="94" spans="1:248" customFormat="1" ht="15">
      <c r="A94" s="4"/>
      <c r="B94" s="7"/>
      <c r="C94" s="184"/>
      <c r="D94" s="185"/>
      <c r="E94" s="185"/>
      <c r="F94" s="184"/>
      <c r="G94" s="185"/>
      <c r="H94" s="185"/>
    </row>
    <row r="95" spans="1:248" s="22" customFormat="1" ht="14.25" customHeight="1">
      <c r="A95" s="263" t="s">
        <v>288</v>
      </c>
      <c r="B95" s="264"/>
      <c r="C95" s="264"/>
      <c r="D95" s="264"/>
      <c r="E95" s="24"/>
      <c r="F95" s="262"/>
      <c r="G95" s="262"/>
      <c r="H95" s="262"/>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row>
    <row r="96" spans="1:248" customFormat="1" ht="15">
      <c r="A96" s="4"/>
      <c r="B96" s="7"/>
      <c r="C96" s="184"/>
      <c r="D96" s="185"/>
      <c r="E96" s="185"/>
      <c r="F96" s="184"/>
      <c r="G96" s="185"/>
      <c r="H96" s="185"/>
    </row>
    <row r="97" spans="1:248" customFormat="1" ht="14">
      <c r="A97" s="5"/>
      <c r="B97" s="42"/>
      <c r="C97" s="260" t="s">
        <v>3</v>
      </c>
      <c r="D97" s="260"/>
      <c r="E97" s="260"/>
      <c r="F97" s="260" t="s">
        <v>30</v>
      </c>
      <c r="G97" s="260"/>
      <c r="H97" s="260"/>
    </row>
    <row r="98" spans="1:248" customFormat="1" ht="15">
      <c r="A98" s="32"/>
      <c r="B98" s="172" t="s">
        <v>31</v>
      </c>
      <c r="C98" s="33" t="s">
        <v>32</v>
      </c>
      <c r="D98" s="34" t="s">
        <v>33</v>
      </c>
      <c r="E98" s="34" t="s">
        <v>34</v>
      </c>
      <c r="F98" s="33" t="s">
        <v>35</v>
      </c>
      <c r="G98" s="34" t="s">
        <v>36</v>
      </c>
      <c r="H98" s="35" t="s">
        <v>37</v>
      </c>
    </row>
    <row r="99" spans="1:248" customFormat="1" ht="15">
      <c r="A99" s="186"/>
      <c r="B99" s="43" t="s">
        <v>38</v>
      </c>
      <c r="C99" s="193"/>
      <c r="D99" s="193"/>
      <c r="E99" s="193"/>
      <c r="F99" s="14"/>
      <c r="G99" s="13"/>
      <c r="H99" s="53">
        <f>F99*G99</f>
        <v>0</v>
      </c>
    </row>
    <row r="100" spans="1:248" customFormat="1" ht="15">
      <c r="A100" s="37" t="s">
        <v>102</v>
      </c>
      <c r="B100" s="39" t="s">
        <v>103</v>
      </c>
      <c r="C100" s="14"/>
      <c r="D100" s="13"/>
      <c r="E100" s="48">
        <f>C100*D100</f>
        <v>0</v>
      </c>
      <c r="F100" s="44"/>
      <c r="G100" s="45"/>
      <c r="H100" s="45"/>
    </row>
    <row r="101" spans="1:248" customFormat="1" ht="15">
      <c r="A101" s="37" t="s">
        <v>104</v>
      </c>
      <c r="B101" s="39" t="s">
        <v>105</v>
      </c>
      <c r="C101" s="44"/>
      <c r="D101" s="45"/>
      <c r="E101" s="13"/>
      <c r="F101" s="44"/>
      <c r="G101" s="45"/>
      <c r="H101" s="45"/>
    </row>
    <row r="102" spans="1:248" customFormat="1" ht="15">
      <c r="A102" s="37" t="s">
        <v>106</v>
      </c>
      <c r="B102" s="39" t="s">
        <v>107</v>
      </c>
      <c r="C102" s="44"/>
      <c r="D102" s="45"/>
      <c r="E102" s="13"/>
      <c r="F102" s="44"/>
      <c r="G102" s="45"/>
      <c r="H102" s="45"/>
    </row>
    <row r="103" spans="1:248" customFormat="1" ht="15">
      <c r="A103" s="37" t="s">
        <v>108</v>
      </c>
      <c r="B103" s="39" t="s">
        <v>109</v>
      </c>
      <c r="C103" s="14"/>
      <c r="D103" s="13"/>
      <c r="E103" s="48">
        <f>C103*D103</f>
        <v>0</v>
      </c>
      <c r="F103" s="44"/>
      <c r="G103" s="45"/>
      <c r="H103" s="45"/>
    </row>
    <row r="104" spans="1:248" customFormat="1" ht="30">
      <c r="A104" s="37" t="s">
        <v>110</v>
      </c>
      <c r="B104" s="39" t="s">
        <v>377</v>
      </c>
      <c r="C104" s="192"/>
      <c r="D104" s="192"/>
      <c r="E104" s="13"/>
      <c r="F104" s="44"/>
      <c r="G104" s="45"/>
      <c r="H104" s="45"/>
    </row>
    <row r="105" spans="1:248" customFormat="1" ht="14">
      <c r="A105" s="37"/>
      <c r="B105" s="20"/>
      <c r="C105" s="192"/>
      <c r="D105" s="192"/>
      <c r="E105" s="48"/>
      <c r="F105" s="44"/>
      <c r="G105" s="45"/>
      <c r="H105" s="45"/>
    </row>
    <row r="106" spans="1:248" customFormat="1" ht="15">
      <c r="A106" s="37" t="s">
        <v>111</v>
      </c>
      <c r="B106" s="39" t="s">
        <v>60</v>
      </c>
      <c r="C106" s="192"/>
      <c r="D106" s="192"/>
      <c r="E106" s="13"/>
      <c r="F106" s="44"/>
      <c r="G106" s="45"/>
      <c r="H106" s="45"/>
    </row>
    <row r="107" spans="1:248" customFormat="1" ht="14">
      <c r="A107" s="37"/>
      <c r="B107" s="20"/>
      <c r="C107" s="192"/>
      <c r="D107" s="192"/>
      <c r="E107" s="48"/>
      <c r="F107" s="44"/>
      <c r="G107" s="45"/>
      <c r="H107" s="45"/>
    </row>
    <row r="108" spans="1:248" customFormat="1" ht="15">
      <c r="A108" s="49"/>
      <c r="B108" s="50" t="s">
        <v>61</v>
      </c>
      <c r="C108" s="193"/>
      <c r="D108" s="194"/>
      <c r="E108" s="60">
        <f>SUM(E99:E107)</f>
        <v>0</v>
      </c>
      <c r="F108" s="193"/>
      <c r="G108" s="194"/>
      <c r="H108" s="51">
        <f>H99</f>
        <v>0</v>
      </c>
    </row>
    <row r="109" spans="1:248" customFormat="1" ht="15">
      <c r="A109" s="38"/>
      <c r="B109" s="26"/>
      <c r="C109" s="184"/>
      <c r="D109" s="185"/>
      <c r="E109" s="185"/>
      <c r="F109" s="184"/>
      <c r="G109" s="185"/>
      <c r="H109" s="185"/>
    </row>
    <row r="110" spans="1:248" s="22" customFormat="1" ht="14.25" customHeight="1">
      <c r="A110" s="263" t="s">
        <v>289</v>
      </c>
      <c r="B110" s="264"/>
      <c r="C110" s="264"/>
      <c r="D110" s="264"/>
      <c r="E110" s="24"/>
      <c r="F110" s="262"/>
      <c r="G110" s="262"/>
      <c r="H110" s="262"/>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row>
    <row r="111" spans="1:248" s="38" customFormat="1" ht="14.25" customHeight="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row>
    <row r="112" spans="1:248" s="15" customFormat="1" ht="15">
      <c r="A112" s="25"/>
      <c r="B112" s="198"/>
      <c r="C112" s="55" t="s">
        <v>3</v>
      </c>
      <c r="D112" s="56"/>
      <c r="E112" s="56"/>
      <c r="F112" s="55" t="s">
        <v>30</v>
      </c>
      <c r="G112" s="56"/>
      <c r="H112" s="56"/>
    </row>
    <row r="113" spans="1:8" customFormat="1" ht="15">
      <c r="A113" s="199"/>
      <c r="B113" s="200" t="s">
        <v>31</v>
      </c>
      <c r="C113" s="33" t="s">
        <v>32</v>
      </c>
      <c r="D113" s="34" t="s">
        <v>33</v>
      </c>
      <c r="E113" s="34" t="s">
        <v>34</v>
      </c>
      <c r="F113" s="33" t="s">
        <v>35</v>
      </c>
      <c r="G113" s="34" t="s">
        <v>36</v>
      </c>
      <c r="H113" s="35" t="s">
        <v>37</v>
      </c>
    </row>
    <row r="114" spans="1:8" customFormat="1" ht="15">
      <c r="A114" s="186"/>
      <c r="B114" s="43" t="s">
        <v>38</v>
      </c>
      <c r="C114" s="174"/>
      <c r="D114" s="174"/>
      <c r="E114" s="174"/>
      <c r="F114" s="14"/>
      <c r="G114" s="13"/>
      <c r="H114" s="175">
        <f>F114*G114</f>
        <v>0</v>
      </c>
    </row>
    <row r="115" spans="1:8" customFormat="1" ht="15">
      <c r="A115" s="37" t="s">
        <v>112</v>
      </c>
      <c r="B115" s="39" t="s">
        <v>113</v>
      </c>
      <c r="C115" s="176"/>
      <c r="D115" s="177"/>
      <c r="E115" s="13"/>
      <c r="F115" s="176"/>
      <c r="G115" s="177"/>
      <c r="H115" s="177"/>
    </row>
    <row r="116" spans="1:8" customFormat="1" ht="15">
      <c r="A116" s="37" t="s">
        <v>114</v>
      </c>
      <c r="B116" s="39" t="s">
        <v>115</v>
      </c>
      <c r="C116" s="179"/>
      <c r="D116" s="178"/>
      <c r="E116" s="13"/>
      <c r="F116" s="176"/>
      <c r="G116" s="177"/>
      <c r="H116" s="177"/>
    </row>
    <row r="117" spans="1:8" customFormat="1" ht="15">
      <c r="A117" s="37" t="s">
        <v>116</v>
      </c>
      <c r="B117" s="39" t="s">
        <v>117</v>
      </c>
      <c r="C117" s="179"/>
      <c r="D117" s="178"/>
      <c r="E117" s="13"/>
      <c r="F117" s="176"/>
      <c r="G117" s="177"/>
      <c r="H117" s="177"/>
    </row>
    <row r="118" spans="1:8" customFormat="1" ht="15">
      <c r="A118" s="37" t="s">
        <v>118</v>
      </c>
      <c r="B118" s="39" t="s">
        <v>317</v>
      </c>
      <c r="C118" s="14"/>
      <c r="D118" s="13"/>
      <c r="E118" s="178">
        <f t="shared" ref="E118" si="5">C118*D118</f>
        <v>0</v>
      </c>
      <c r="F118" s="176"/>
      <c r="G118" s="177"/>
      <c r="H118" s="177"/>
    </row>
    <row r="119" spans="1:8" customFormat="1" ht="14">
      <c r="A119" s="37" t="s">
        <v>119</v>
      </c>
      <c r="B119" s="38" t="s">
        <v>120</v>
      </c>
      <c r="C119" s="176"/>
      <c r="D119" s="177"/>
      <c r="E119" s="201"/>
      <c r="F119" s="176"/>
      <c r="G119" s="177"/>
      <c r="H119" s="177"/>
    </row>
    <row r="120" spans="1:8" customFormat="1" ht="15">
      <c r="A120" s="37"/>
      <c r="B120" s="39" t="s">
        <v>121</v>
      </c>
      <c r="C120" s="14"/>
      <c r="D120" s="13"/>
      <c r="E120" s="178">
        <f t="shared" ref="E120:E129" si="6">C120*D120</f>
        <v>0</v>
      </c>
      <c r="F120" s="176"/>
      <c r="G120" s="177"/>
      <c r="H120" s="177"/>
    </row>
    <row r="121" spans="1:8" customFormat="1" ht="15">
      <c r="A121" s="37"/>
      <c r="B121" s="39" t="s">
        <v>122</v>
      </c>
      <c r="C121" s="14"/>
      <c r="D121" s="13"/>
      <c r="E121" s="178">
        <f t="shared" si="6"/>
        <v>0</v>
      </c>
      <c r="F121" s="176"/>
      <c r="G121" s="177"/>
      <c r="H121" s="177"/>
    </row>
    <row r="122" spans="1:8" customFormat="1" ht="15">
      <c r="A122" s="37"/>
      <c r="B122" s="39" t="s">
        <v>123</v>
      </c>
      <c r="C122" s="14"/>
      <c r="D122" s="13"/>
      <c r="E122" s="178">
        <f t="shared" si="6"/>
        <v>0</v>
      </c>
      <c r="F122" s="176"/>
      <c r="G122" s="177"/>
      <c r="H122" s="177"/>
    </row>
    <row r="123" spans="1:8" customFormat="1" ht="15">
      <c r="A123" s="37"/>
      <c r="B123" s="39" t="s">
        <v>124</v>
      </c>
      <c r="C123" s="14"/>
      <c r="D123" s="13"/>
      <c r="E123" s="178">
        <f t="shared" si="6"/>
        <v>0</v>
      </c>
      <c r="F123" s="176"/>
      <c r="G123" s="177"/>
      <c r="H123" s="177"/>
    </row>
    <row r="124" spans="1:8" customFormat="1" ht="15">
      <c r="A124" s="37"/>
      <c r="B124" s="39" t="s">
        <v>125</v>
      </c>
      <c r="C124" s="14"/>
      <c r="D124" s="13"/>
      <c r="E124" s="178">
        <f t="shared" si="6"/>
        <v>0</v>
      </c>
      <c r="F124" s="176"/>
      <c r="G124" s="177"/>
      <c r="H124" s="177"/>
    </row>
    <row r="125" spans="1:8" customFormat="1" ht="15">
      <c r="A125" s="37"/>
      <c r="B125" s="39" t="s">
        <v>126</v>
      </c>
      <c r="C125" s="14"/>
      <c r="D125" s="13"/>
      <c r="E125" s="178">
        <f t="shared" si="6"/>
        <v>0</v>
      </c>
      <c r="F125" s="176"/>
      <c r="G125" s="177"/>
      <c r="H125" s="177"/>
    </row>
    <row r="126" spans="1:8" customFormat="1" ht="15">
      <c r="A126" s="37"/>
      <c r="B126" s="39" t="s">
        <v>127</v>
      </c>
      <c r="C126" s="14"/>
      <c r="D126" s="13"/>
      <c r="E126" s="178">
        <f t="shared" si="6"/>
        <v>0</v>
      </c>
      <c r="F126" s="176"/>
      <c r="G126" s="177"/>
      <c r="H126" s="177"/>
    </row>
    <row r="127" spans="1:8" customFormat="1" ht="15">
      <c r="A127" s="37"/>
      <c r="B127" s="39" t="s">
        <v>128</v>
      </c>
      <c r="C127" s="14"/>
      <c r="D127" s="13"/>
      <c r="E127" s="178">
        <f t="shared" si="6"/>
        <v>0</v>
      </c>
      <c r="F127" s="176"/>
      <c r="G127" s="177"/>
      <c r="H127" s="177"/>
    </row>
    <row r="128" spans="1:8" customFormat="1" ht="15">
      <c r="A128" s="37"/>
      <c r="B128" s="39" t="s">
        <v>129</v>
      </c>
      <c r="C128" s="14"/>
      <c r="D128" s="13"/>
      <c r="E128" s="178">
        <f t="shared" si="6"/>
        <v>0</v>
      </c>
      <c r="F128" s="176"/>
      <c r="G128" s="177"/>
      <c r="H128" s="177"/>
    </row>
    <row r="129" spans="1:248" customFormat="1" ht="15">
      <c r="A129" s="37"/>
      <c r="B129" s="39" t="s">
        <v>130</v>
      </c>
      <c r="C129" s="14"/>
      <c r="D129" s="13"/>
      <c r="E129" s="178">
        <f t="shared" si="6"/>
        <v>0</v>
      </c>
      <c r="F129" s="176"/>
      <c r="G129" s="177"/>
      <c r="H129" s="177"/>
    </row>
    <row r="130" spans="1:248" customFormat="1" ht="14">
      <c r="A130" s="37" t="s">
        <v>131</v>
      </c>
      <c r="B130" s="38" t="s">
        <v>132</v>
      </c>
      <c r="C130" s="176"/>
      <c r="D130" s="177"/>
      <c r="E130" s="202"/>
      <c r="F130" s="176"/>
      <c r="G130" s="177"/>
      <c r="H130" s="177"/>
    </row>
    <row r="131" spans="1:248" customFormat="1" ht="15">
      <c r="A131" s="37"/>
      <c r="B131" s="39" t="s">
        <v>133</v>
      </c>
      <c r="C131" s="14"/>
      <c r="D131" s="13"/>
      <c r="E131" s="178">
        <f>C131*D131</f>
        <v>0</v>
      </c>
      <c r="F131" s="176"/>
      <c r="G131" s="177"/>
      <c r="H131" s="177"/>
    </row>
    <row r="132" spans="1:248" customFormat="1" ht="15">
      <c r="A132" s="37"/>
      <c r="B132" s="39" t="s">
        <v>123</v>
      </c>
      <c r="C132" s="14"/>
      <c r="D132" s="13"/>
      <c r="E132" s="178">
        <f>C132*D132</f>
        <v>0</v>
      </c>
      <c r="F132" s="176"/>
      <c r="G132" s="177"/>
      <c r="H132" s="177"/>
    </row>
    <row r="133" spans="1:248" customFormat="1" ht="30">
      <c r="A133" s="37" t="s">
        <v>134</v>
      </c>
      <c r="B133" s="39" t="s">
        <v>377</v>
      </c>
      <c r="C133" s="180"/>
      <c r="D133" s="180"/>
      <c r="E133" s="13"/>
      <c r="F133" s="176"/>
      <c r="G133" s="177"/>
      <c r="H133" s="177"/>
    </row>
    <row r="134" spans="1:248" customFormat="1" ht="14">
      <c r="A134" s="37"/>
      <c r="B134" s="20"/>
      <c r="C134" s="180"/>
      <c r="D134" s="180"/>
      <c r="E134" s="178"/>
      <c r="F134" s="176"/>
      <c r="G134" s="177"/>
      <c r="H134" s="177"/>
    </row>
    <row r="135" spans="1:248" customFormat="1" ht="15">
      <c r="A135" s="37" t="s">
        <v>135</v>
      </c>
      <c r="B135" s="39" t="s">
        <v>60</v>
      </c>
      <c r="C135" s="180"/>
      <c r="D135" s="180"/>
      <c r="E135" s="13"/>
      <c r="F135" s="176"/>
      <c r="G135" s="177"/>
      <c r="H135" s="177"/>
    </row>
    <row r="136" spans="1:248" customFormat="1" ht="14">
      <c r="A136" s="37"/>
      <c r="B136" s="20"/>
      <c r="C136" s="180"/>
      <c r="D136" s="180"/>
      <c r="E136" s="178"/>
      <c r="F136" s="176"/>
      <c r="G136" s="177"/>
      <c r="H136" s="177"/>
    </row>
    <row r="137" spans="1:248" customFormat="1">
      <c r="A137" s="40"/>
      <c r="B137" s="41" t="s">
        <v>61</v>
      </c>
      <c r="C137" s="174"/>
      <c r="D137" s="181"/>
      <c r="E137" s="182">
        <f>SUM(E114:E136)</f>
        <v>0</v>
      </c>
      <c r="F137" s="174"/>
      <c r="G137" s="181"/>
      <c r="H137" s="183">
        <f>H114</f>
        <v>0</v>
      </c>
    </row>
    <row r="138" spans="1:248" customFormat="1" ht="15">
      <c r="A138" s="4"/>
      <c r="B138" s="7"/>
      <c r="C138" s="184"/>
      <c r="D138" s="185"/>
      <c r="E138" s="185"/>
      <c r="F138" s="184"/>
      <c r="G138" s="185"/>
      <c r="H138" s="185"/>
    </row>
    <row r="139" spans="1:248" customFormat="1" ht="15" customHeight="1">
      <c r="A139" s="261" t="s">
        <v>136</v>
      </c>
      <c r="B139" s="261"/>
      <c r="C139" s="261"/>
      <c r="D139" s="261"/>
      <c r="E139" s="261"/>
      <c r="F139" s="261"/>
      <c r="G139" s="261"/>
      <c r="H139" s="261"/>
    </row>
    <row r="140" spans="1:248" customFormat="1" ht="16" customHeight="1">
      <c r="A140" s="4"/>
      <c r="B140" s="7"/>
      <c r="C140" s="184"/>
      <c r="D140" s="185"/>
      <c r="E140" s="185"/>
      <c r="F140" s="184"/>
      <c r="G140" s="185"/>
      <c r="H140" s="185"/>
    </row>
    <row r="141" spans="1:248" s="22" customFormat="1" ht="14.25" customHeight="1">
      <c r="A141" s="258" t="s">
        <v>291</v>
      </c>
      <c r="B141" s="259"/>
      <c r="C141" s="259"/>
      <c r="D141" s="259"/>
      <c r="E141" s="259"/>
      <c r="F141" s="259"/>
      <c r="G141" s="259"/>
      <c r="H141" s="259"/>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row>
    <row r="142" spans="1:248" customFormat="1" ht="16" customHeight="1">
      <c r="A142" s="4"/>
      <c r="B142" s="7"/>
      <c r="C142" s="184"/>
      <c r="D142" s="185"/>
      <c r="E142" s="185"/>
      <c r="F142" s="184"/>
      <c r="G142" s="185"/>
      <c r="H142" s="185"/>
    </row>
    <row r="143" spans="1:248" customFormat="1" ht="14">
      <c r="A143" s="5"/>
      <c r="B143" s="42"/>
      <c r="C143" s="260" t="s">
        <v>3</v>
      </c>
      <c r="D143" s="260"/>
      <c r="E143" s="260"/>
      <c r="F143" s="260" t="s">
        <v>30</v>
      </c>
      <c r="G143" s="260"/>
      <c r="H143" s="260"/>
    </row>
    <row r="144" spans="1:248" customFormat="1" ht="15">
      <c r="A144" s="32"/>
      <c r="B144" s="172" t="s">
        <v>31</v>
      </c>
      <c r="C144" s="33" t="s">
        <v>32</v>
      </c>
      <c r="D144" s="34" t="s">
        <v>33</v>
      </c>
      <c r="E144" s="34" t="s">
        <v>34</v>
      </c>
      <c r="F144" s="33" t="s">
        <v>35</v>
      </c>
      <c r="G144" s="34" t="s">
        <v>36</v>
      </c>
      <c r="H144" s="35" t="s">
        <v>37</v>
      </c>
    </row>
    <row r="145" spans="1:8" customFormat="1" ht="15">
      <c r="A145" s="186"/>
      <c r="B145" s="43" t="s">
        <v>38</v>
      </c>
      <c r="C145" s="174"/>
      <c r="D145" s="174"/>
      <c r="E145" s="174"/>
      <c r="F145" s="14"/>
      <c r="G145" s="13"/>
      <c r="H145" s="175">
        <f>F145*G145</f>
        <v>0</v>
      </c>
    </row>
    <row r="146" spans="1:8" customFormat="1" ht="15">
      <c r="A146" s="37" t="s">
        <v>137</v>
      </c>
      <c r="B146" s="39" t="s">
        <v>355</v>
      </c>
      <c r="C146" s="197"/>
      <c r="D146" s="48"/>
      <c r="E146" s="48"/>
      <c r="F146" s="179"/>
      <c r="G146" s="178"/>
      <c r="H146" s="178"/>
    </row>
    <row r="147" spans="1:8" customFormat="1" ht="15">
      <c r="A147" s="191"/>
      <c r="B147" s="39" t="s">
        <v>141</v>
      </c>
      <c r="C147" s="14"/>
      <c r="D147" s="13"/>
      <c r="E147" s="48">
        <f t="shared" ref="E147:E149" si="7">C147*D147</f>
        <v>0</v>
      </c>
      <c r="F147" s="44"/>
      <c r="G147" s="45"/>
      <c r="H147" s="45"/>
    </row>
    <row r="148" spans="1:8" customFormat="1" ht="30">
      <c r="A148" s="37"/>
      <c r="B148" s="39" t="s">
        <v>142</v>
      </c>
      <c r="C148" s="14"/>
      <c r="D148" s="13"/>
      <c r="E148" s="48">
        <f t="shared" si="7"/>
        <v>0</v>
      </c>
      <c r="F148" s="44"/>
      <c r="G148" s="45"/>
      <c r="H148" s="45"/>
    </row>
    <row r="149" spans="1:8" customFormat="1" ht="30">
      <c r="A149" s="37"/>
      <c r="B149" s="39" t="s">
        <v>143</v>
      </c>
      <c r="C149" s="14"/>
      <c r="D149" s="13"/>
      <c r="E149" s="48">
        <f t="shared" si="7"/>
        <v>0</v>
      </c>
      <c r="F149" s="44"/>
      <c r="G149" s="45"/>
      <c r="H149" s="45"/>
    </row>
    <row r="150" spans="1:8" customFormat="1" ht="15">
      <c r="A150" s="37" t="s">
        <v>139</v>
      </c>
      <c r="B150" s="39" t="s">
        <v>138</v>
      </c>
      <c r="C150" s="14"/>
      <c r="D150" s="13"/>
      <c r="E150" s="48">
        <f t="shared" ref="E150:E154" si="8">C150*D150</f>
        <v>0</v>
      </c>
      <c r="F150" s="176"/>
      <c r="G150" s="177"/>
      <c r="H150" s="177"/>
    </row>
    <row r="151" spans="1:8" customFormat="1" ht="15">
      <c r="A151" s="37" t="s">
        <v>144</v>
      </c>
      <c r="B151" s="39" t="s">
        <v>356</v>
      </c>
      <c r="C151" s="176"/>
      <c r="D151" s="177"/>
      <c r="E151" s="203"/>
      <c r="F151" s="176"/>
      <c r="G151" s="177"/>
      <c r="H151" s="177"/>
    </row>
    <row r="152" spans="1:8" customFormat="1" ht="15">
      <c r="A152" s="191"/>
      <c r="B152" s="39" t="s">
        <v>141</v>
      </c>
      <c r="C152" s="14"/>
      <c r="D152" s="13"/>
      <c r="E152" s="48">
        <f t="shared" si="8"/>
        <v>0</v>
      </c>
      <c r="F152" s="44"/>
      <c r="G152" s="45"/>
      <c r="H152" s="45"/>
    </row>
    <row r="153" spans="1:8" customFormat="1" ht="30">
      <c r="A153" s="37"/>
      <c r="B153" s="39" t="s">
        <v>142</v>
      </c>
      <c r="C153" s="14"/>
      <c r="D153" s="13"/>
      <c r="E153" s="48">
        <f t="shared" si="8"/>
        <v>0</v>
      </c>
      <c r="F153" s="44"/>
      <c r="G153" s="45"/>
      <c r="H153" s="45"/>
    </row>
    <row r="154" spans="1:8" customFormat="1" ht="30">
      <c r="A154" s="37"/>
      <c r="B154" s="39" t="s">
        <v>143</v>
      </c>
      <c r="C154" s="14"/>
      <c r="D154" s="13"/>
      <c r="E154" s="48">
        <f t="shared" si="8"/>
        <v>0</v>
      </c>
      <c r="F154" s="44"/>
      <c r="G154" s="45"/>
      <c r="H154" s="45"/>
    </row>
    <row r="155" spans="1:8" customFormat="1" ht="30">
      <c r="A155" s="37" t="s">
        <v>145</v>
      </c>
      <c r="B155" s="39" t="s">
        <v>377</v>
      </c>
      <c r="C155" s="180"/>
      <c r="D155" s="180"/>
      <c r="E155" s="13"/>
      <c r="F155" s="176"/>
      <c r="G155" s="177"/>
      <c r="H155" s="177"/>
    </row>
    <row r="156" spans="1:8" customFormat="1" ht="14">
      <c r="A156" s="37"/>
      <c r="B156" s="20"/>
      <c r="C156" s="180"/>
      <c r="D156" s="180"/>
      <c r="E156" s="178"/>
      <c r="F156" s="176"/>
      <c r="G156" s="177"/>
      <c r="H156" s="177"/>
    </row>
    <row r="157" spans="1:8" customFormat="1" ht="15">
      <c r="A157" s="37" t="s">
        <v>354</v>
      </c>
      <c r="B157" s="39" t="s">
        <v>60</v>
      </c>
      <c r="C157" s="180"/>
      <c r="D157" s="180"/>
      <c r="E157" s="13"/>
      <c r="F157" s="176"/>
      <c r="G157" s="177"/>
      <c r="H157" s="177"/>
    </row>
    <row r="158" spans="1:8" customFormat="1" ht="14">
      <c r="A158" s="37"/>
      <c r="B158" s="20"/>
      <c r="C158" s="180"/>
      <c r="D158" s="180"/>
      <c r="E158" s="178"/>
      <c r="F158" s="176"/>
      <c r="G158" s="177"/>
      <c r="H158" s="177"/>
    </row>
    <row r="159" spans="1:8" customFormat="1">
      <c r="A159" s="40"/>
      <c r="B159" s="41" t="s">
        <v>61</v>
      </c>
      <c r="C159" s="174"/>
      <c r="D159" s="181"/>
      <c r="E159" s="182">
        <f>SUM(E145:E158)</f>
        <v>0</v>
      </c>
      <c r="F159" s="174"/>
      <c r="G159" s="181"/>
      <c r="H159" s="183">
        <f>H145</f>
        <v>0</v>
      </c>
    </row>
    <row r="160" spans="1:8" customFormat="1" ht="15">
      <c r="A160" s="4"/>
      <c r="B160" s="7"/>
      <c r="C160" s="184"/>
      <c r="D160" s="185"/>
      <c r="E160" s="185"/>
      <c r="F160" s="184"/>
      <c r="G160" s="185"/>
      <c r="H160" s="185"/>
    </row>
    <row r="161" spans="1:248" customFormat="1" ht="45" customHeight="1">
      <c r="A161" s="261" t="s">
        <v>358</v>
      </c>
      <c r="B161" s="261"/>
      <c r="C161" s="261"/>
      <c r="D161" s="261"/>
      <c r="E161" s="261"/>
      <c r="F161" s="261"/>
      <c r="G161" s="261"/>
      <c r="H161" s="261"/>
    </row>
    <row r="162" spans="1:248" customFormat="1" ht="14">
      <c r="A162" s="261" t="s">
        <v>357</v>
      </c>
      <c r="B162" s="261"/>
      <c r="C162" s="261"/>
      <c r="D162" s="261"/>
      <c r="E162" s="261"/>
      <c r="F162" s="261"/>
      <c r="G162" s="261"/>
      <c r="H162" s="261"/>
    </row>
    <row r="163" spans="1:248" customFormat="1" ht="15">
      <c r="A163" s="4"/>
      <c r="B163" s="7"/>
      <c r="C163" s="184"/>
      <c r="D163" s="185"/>
      <c r="E163" s="185"/>
      <c r="F163" s="184"/>
      <c r="G163" s="185"/>
      <c r="H163" s="185"/>
    </row>
    <row r="164" spans="1:248" s="22" customFormat="1" ht="14.25" customHeight="1">
      <c r="A164" s="258" t="s">
        <v>292</v>
      </c>
      <c r="B164" s="259"/>
      <c r="C164" s="259"/>
      <c r="D164" s="259"/>
      <c r="E164" s="259"/>
      <c r="F164" s="259"/>
      <c r="G164" s="259"/>
      <c r="H164" s="259"/>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row>
    <row r="165" spans="1:248" customFormat="1" ht="15">
      <c r="A165" s="4"/>
      <c r="B165" s="7"/>
      <c r="C165" s="184"/>
      <c r="D165" s="185"/>
      <c r="E165" s="185"/>
      <c r="F165" s="184"/>
      <c r="G165" s="185"/>
      <c r="H165" s="185"/>
    </row>
    <row r="166" spans="1:248" customFormat="1" ht="14">
      <c r="A166" s="5"/>
      <c r="B166" s="42"/>
      <c r="C166" s="260" t="s">
        <v>3</v>
      </c>
      <c r="D166" s="260"/>
      <c r="E166" s="260"/>
      <c r="F166" s="260" t="s">
        <v>30</v>
      </c>
      <c r="G166" s="260"/>
      <c r="H166" s="260"/>
    </row>
    <row r="167" spans="1:248" customFormat="1" ht="15">
      <c r="A167" s="32"/>
      <c r="B167" s="172" t="s">
        <v>31</v>
      </c>
      <c r="C167" s="33" t="s">
        <v>32</v>
      </c>
      <c r="D167" s="34" t="s">
        <v>33</v>
      </c>
      <c r="E167" s="34" t="s">
        <v>34</v>
      </c>
      <c r="F167" s="33" t="s">
        <v>35</v>
      </c>
      <c r="G167" s="34" t="s">
        <v>36</v>
      </c>
      <c r="H167" s="35" t="s">
        <v>37</v>
      </c>
    </row>
    <row r="168" spans="1:248" customFormat="1" ht="15">
      <c r="A168" s="186"/>
      <c r="B168" s="43" t="s">
        <v>38</v>
      </c>
      <c r="C168" s="204"/>
      <c r="D168" s="204"/>
      <c r="E168" s="204"/>
      <c r="F168" s="14"/>
      <c r="G168" s="13"/>
      <c r="H168" s="175">
        <f>F168*G168</f>
        <v>0</v>
      </c>
    </row>
    <row r="169" spans="1:248" customFormat="1" ht="15">
      <c r="A169" s="37" t="s">
        <v>146</v>
      </c>
      <c r="B169" s="39" t="s">
        <v>355</v>
      </c>
      <c r="C169" s="197"/>
      <c r="D169" s="48"/>
      <c r="E169" s="48"/>
      <c r="F169" s="179"/>
      <c r="G169" s="178"/>
      <c r="H169" s="178"/>
    </row>
    <row r="170" spans="1:248" customFormat="1" ht="15">
      <c r="A170" s="191"/>
      <c r="B170" s="39" t="s">
        <v>141</v>
      </c>
      <c r="C170" s="14"/>
      <c r="D170" s="13"/>
      <c r="E170" s="48">
        <f t="shared" ref="E170:E171" si="9">C170*D170</f>
        <v>0</v>
      </c>
      <c r="F170" s="44"/>
      <c r="G170" s="45"/>
      <c r="H170" s="45"/>
    </row>
    <row r="171" spans="1:248" customFormat="1" ht="30">
      <c r="A171" s="37"/>
      <c r="B171" s="39" t="s">
        <v>142</v>
      </c>
      <c r="C171" s="14"/>
      <c r="D171" s="13"/>
      <c r="E171" s="48">
        <f t="shared" si="9"/>
        <v>0</v>
      </c>
      <c r="F171" s="44"/>
      <c r="G171" s="45"/>
      <c r="H171" s="45"/>
    </row>
    <row r="172" spans="1:248" customFormat="1" ht="30">
      <c r="A172" s="37"/>
      <c r="B172" s="39" t="s">
        <v>143</v>
      </c>
      <c r="C172" s="14"/>
      <c r="D172" s="13"/>
      <c r="E172" s="48">
        <f>C172*D172</f>
        <v>0</v>
      </c>
      <c r="F172" s="44"/>
      <c r="G172" s="45"/>
      <c r="H172" s="45"/>
    </row>
    <row r="173" spans="1:248" customFormat="1" ht="15">
      <c r="A173" s="37" t="s">
        <v>147</v>
      </c>
      <c r="B173" s="39" t="s">
        <v>138</v>
      </c>
      <c r="C173" s="14"/>
      <c r="D173" s="13"/>
      <c r="E173" s="48">
        <f t="shared" ref="E173:E177" si="10">C173*D173</f>
        <v>0</v>
      </c>
      <c r="F173" s="176"/>
      <c r="G173" s="177"/>
      <c r="H173" s="177"/>
    </row>
    <row r="174" spans="1:248" customFormat="1" ht="15">
      <c r="A174" s="37" t="s">
        <v>148</v>
      </c>
      <c r="B174" s="39" t="s">
        <v>140</v>
      </c>
      <c r="C174" s="176"/>
      <c r="D174" s="177"/>
      <c r="E174" s="177"/>
      <c r="F174" s="176"/>
      <c r="G174" s="177"/>
      <c r="H174" s="177"/>
    </row>
    <row r="175" spans="1:248" customFormat="1" ht="15">
      <c r="A175" s="191"/>
      <c r="B175" s="39" t="s">
        <v>141</v>
      </c>
      <c r="C175" s="14"/>
      <c r="D175" s="13"/>
      <c r="E175" s="48">
        <f t="shared" si="10"/>
        <v>0</v>
      </c>
      <c r="F175" s="44"/>
      <c r="G175" s="45"/>
      <c r="H175" s="45"/>
    </row>
    <row r="176" spans="1:248" customFormat="1" ht="30">
      <c r="A176" s="37"/>
      <c r="B176" s="39" t="s">
        <v>142</v>
      </c>
      <c r="C176" s="14"/>
      <c r="D176" s="13"/>
      <c r="E176" s="48">
        <f t="shared" si="10"/>
        <v>0</v>
      </c>
      <c r="F176" s="44"/>
      <c r="G176" s="45"/>
      <c r="H176" s="45"/>
    </row>
    <row r="177" spans="1:248" customFormat="1" ht="30">
      <c r="A177" s="37"/>
      <c r="B177" s="39" t="s">
        <v>143</v>
      </c>
      <c r="C177" s="14"/>
      <c r="D177" s="13"/>
      <c r="E177" s="48">
        <f t="shared" si="10"/>
        <v>0</v>
      </c>
      <c r="F177" s="44"/>
      <c r="G177" s="45"/>
      <c r="H177" s="45"/>
    </row>
    <row r="178" spans="1:248" customFormat="1" ht="30">
      <c r="A178" s="37" t="s">
        <v>149</v>
      </c>
      <c r="B178" s="39" t="s">
        <v>377</v>
      </c>
      <c r="C178" s="180"/>
      <c r="D178" s="180"/>
      <c r="E178" s="13"/>
      <c r="F178" s="176"/>
      <c r="G178" s="177"/>
      <c r="H178" s="177"/>
    </row>
    <row r="179" spans="1:248" customFormat="1" ht="14">
      <c r="A179" s="37"/>
      <c r="B179" s="20"/>
      <c r="C179" s="180"/>
      <c r="D179" s="180"/>
      <c r="E179" s="178"/>
      <c r="F179" s="176"/>
      <c r="G179" s="177"/>
      <c r="H179" s="177"/>
    </row>
    <row r="180" spans="1:248" customFormat="1" ht="15">
      <c r="A180" s="37" t="s">
        <v>359</v>
      </c>
      <c r="B180" s="39" t="s">
        <v>60</v>
      </c>
      <c r="C180" s="180"/>
      <c r="D180" s="180"/>
      <c r="E180" s="12"/>
      <c r="F180" s="176"/>
      <c r="G180" s="177"/>
      <c r="H180" s="177"/>
    </row>
    <row r="181" spans="1:248" customFormat="1" ht="14">
      <c r="A181" s="37"/>
      <c r="B181" s="20"/>
      <c r="C181" s="180"/>
      <c r="D181" s="180"/>
      <c r="E181" s="178"/>
      <c r="F181" s="176"/>
      <c r="G181" s="177"/>
      <c r="H181" s="177"/>
    </row>
    <row r="182" spans="1:248" customFormat="1">
      <c r="A182" s="40"/>
      <c r="B182" s="41" t="s">
        <v>61</v>
      </c>
      <c r="C182" s="205"/>
      <c r="D182" s="182"/>
      <c r="E182" s="182">
        <f>SUM(E168:E181)</f>
        <v>0</v>
      </c>
      <c r="F182" s="204"/>
      <c r="G182" s="183"/>
      <c r="H182" s="183">
        <f>SUM(H168:H180)</f>
        <v>0</v>
      </c>
    </row>
    <row r="183" spans="1:248" customFormat="1" ht="15">
      <c r="A183" s="4"/>
      <c r="B183" s="7"/>
      <c r="C183" s="184"/>
      <c r="D183" s="185"/>
      <c r="E183" s="185"/>
      <c r="F183" s="184"/>
      <c r="G183" s="185"/>
      <c r="H183" s="185"/>
    </row>
    <row r="184" spans="1:248" customFormat="1" ht="45" customHeight="1">
      <c r="A184" s="261" t="s">
        <v>358</v>
      </c>
      <c r="B184" s="261"/>
      <c r="C184" s="261"/>
      <c r="D184" s="261"/>
      <c r="E184" s="261"/>
      <c r="F184" s="261"/>
      <c r="G184" s="261"/>
      <c r="H184" s="261"/>
    </row>
    <row r="185" spans="1:248" customFormat="1" ht="14">
      <c r="A185" s="261" t="s">
        <v>357</v>
      </c>
      <c r="B185" s="261"/>
      <c r="C185" s="261"/>
      <c r="D185" s="261"/>
      <c r="E185" s="261"/>
      <c r="F185" s="261"/>
      <c r="G185" s="261"/>
      <c r="H185" s="261"/>
    </row>
    <row r="186" spans="1:248" customFormat="1" ht="15">
      <c r="A186" s="6"/>
      <c r="B186" s="54"/>
      <c r="C186" s="55"/>
      <c r="D186" s="56"/>
      <c r="E186" s="56"/>
      <c r="F186" s="55"/>
      <c r="G186" s="56"/>
      <c r="H186" s="56"/>
    </row>
    <row r="187" spans="1:248" s="22" customFormat="1" ht="14.25" customHeight="1">
      <c r="A187" s="258" t="s">
        <v>293</v>
      </c>
      <c r="B187" s="259"/>
      <c r="C187" s="259"/>
      <c r="D187" s="259"/>
      <c r="E187" s="259"/>
      <c r="F187" s="259"/>
      <c r="G187" s="259"/>
      <c r="H187" s="259"/>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row>
    <row r="188" spans="1:248" customFormat="1" ht="15">
      <c r="A188" s="6"/>
      <c r="B188" s="54"/>
      <c r="C188" s="55"/>
      <c r="D188" s="56"/>
      <c r="E188" s="56"/>
      <c r="F188" s="55"/>
      <c r="G188" s="56"/>
      <c r="H188" s="56"/>
    </row>
    <row r="189" spans="1:248" customFormat="1" ht="14">
      <c r="A189" s="5"/>
      <c r="B189" s="206"/>
      <c r="C189" s="260" t="s">
        <v>3</v>
      </c>
      <c r="D189" s="260"/>
      <c r="E189" s="260"/>
      <c r="F189" s="260" t="s">
        <v>30</v>
      </c>
      <c r="G189" s="260"/>
      <c r="H189" s="260"/>
    </row>
    <row r="190" spans="1:248" customFormat="1" ht="15">
      <c r="A190" s="32"/>
      <c r="B190" s="172" t="s">
        <v>31</v>
      </c>
      <c r="C190" s="207" t="s">
        <v>32</v>
      </c>
      <c r="D190" s="208" t="s">
        <v>33</v>
      </c>
      <c r="E190" s="208" t="s">
        <v>34</v>
      </c>
      <c r="F190" s="207" t="s">
        <v>35</v>
      </c>
      <c r="G190" s="208" t="s">
        <v>36</v>
      </c>
      <c r="H190" s="209" t="s">
        <v>37</v>
      </c>
    </row>
    <row r="191" spans="1:248" customFormat="1" ht="15">
      <c r="A191" s="173"/>
      <c r="B191" s="43" t="s">
        <v>38</v>
      </c>
      <c r="C191" s="210"/>
      <c r="D191" s="210"/>
      <c r="E191" s="210"/>
      <c r="F191" s="170"/>
      <c r="G191" s="170"/>
      <c r="H191" s="211">
        <f>F191*G191</f>
        <v>0</v>
      </c>
    </row>
    <row r="192" spans="1:248" customFormat="1" ht="30">
      <c r="A192" s="37" t="s">
        <v>150</v>
      </c>
      <c r="B192" s="39" t="s">
        <v>362</v>
      </c>
      <c r="C192" s="14"/>
      <c r="D192" s="13"/>
      <c r="E192" s="212">
        <f t="shared" ref="E192:E193" si="11">C192*D192</f>
        <v>0</v>
      </c>
      <c r="F192" s="213"/>
      <c r="G192" s="213"/>
      <c r="H192" s="214"/>
    </row>
    <row r="193" spans="1:248" customFormat="1" ht="15">
      <c r="A193" s="37" t="s">
        <v>151</v>
      </c>
      <c r="B193" s="39" t="s">
        <v>363</v>
      </c>
      <c r="C193" s="14"/>
      <c r="D193" s="13"/>
      <c r="E193" s="48">
        <f t="shared" si="11"/>
        <v>0</v>
      </c>
      <c r="F193" s="215"/>
      <c r="G193" s="216"/>
      <c r="H193" s="216"/>
    </row>
    <row r="194" spans="1:248" customFormat="1" ht="15">
      <c r="A194" s="37" t="s">
        <v>152</v>
      </c>
      <c r="B194" s="39" t="s">
        <v>138</v>
      </c>
      <c r="C194" s="14"/>
      <c r="D194" s="13"/>
      <c r="E194" s="178">
        <f>C194*D194</f>
        <v>0</v>
      </c>
      <c r="F194" s="217"/>
      <c r="G194" s="217"/>
      <c r="H194" s="217"/>
    </row>
    <row r="195" spans="1:248" customFormat="1" ht="15">
      <c r="A195" s="37" t="s">
        <v>153</v>
      </c>
      <c r="B195" s="39" t="s">
        <v>364</v>
      </c>
      <c r="C195" s="14"/>
      <c r="D195" s="13"/>
      <c r="E195" s="178">
        <f>C195*D195</f>
        <v>0</v>
      </c>
      <c r="F195" s="218"/>
      <c r="G195" s="219"/>
      <c r="H195" s="219"/>
    </row>
    <row r="196" spans="1:248" customFormat="1" ht="30">
      <c r="A196" s="37" t="s">
        <v>360</v>
      </c>
      <c r="B196" s="39" t="s">
        <v>377</v>
      </c>
      <c r="C196" s="180"/>
      <c r="D196" s="180"/>
      <c r="E196" s="13"/>
      <c r="F196" s="218"/>
      <c r="G196" s="219"/>
      <c r="H196" s="219"/>
    </row>
    <row r="197" spans="1:248" customFormat="1" ht="15">
      <c r="A197" s="57"/>
      <c r="B197" s="20"/>
      <c r="C197" s="180"/>
      <c r="D197" s="180"/>
      <c r="E197" s="178"/>
      <c r="F197" s="176"/>
      <c r="G197" s="177"/>
      <c r="H197" s="177"/>
    </row>
    <row r="198" spans="1:248" customFormat="1" ht="15">
      <c r="A198" s="57" t="s">
        <v>361</v>
      </c>
      <c r="B198" s="39" t="s">
        <v>60</v>
      </c>
      <c r="C198" s="180"/>
      <c r="D198" s="180"/>
      <c r="E198" s="13"/>
      <c r="F198" s="176"/>
      <c r="G198" s="177"/>
      <c r="H198" s="177"/>
    </row>
    <row r="199" spans="1:248" customFormat="1" ht="15">
      <c r="A199" s="57"/>
      <c r="B199" s="20"/>
      <c r="C199" s="180"/>
      <c r="D199" s="180"/>
      <c r="E199" s="178"/>
      <c r="F199" s="176"/>
      <c r="G199" s="177"/>
      <c r="H199" s="177"/>
    </row>
    <row r="200" spans="1:248" customFormat="1">
      <c r="A200" s="40"/>
      <c r="B200" s="41" t="s">
        <v>61</v>
      </c>
      <c r="C200" s="210"/>
      <c r="D200" s="220"/>
      <c r="E200" s="182">
        <f>SUM(E191:E199)</f>
        <v>0</v>
      </c>
      <c r="F200" s="210"/>
      <c r="G200" s="220"/>
      <c r="H200" s="183">
        <f>H191</f>
        <v>0</v>
      </c>
    </row>
    <row r="201" spans="1:248" customFormat="1" ht="15">
      <c r="A201" s="4"/>
      <c r="B201" s="7"/>
      <c r="C201" s="184"/>
      <c r="D201" s="185"/>
      <c r="E201" s="185"/>
      <c r="F201" s="184"/>
      <c r="G201" s="185"/>
      <c r="H201" s="185"/>
    </row>
    <row r="202" spans="1:248" customFormat="1" ht="33" customHeight="1">
      <c r="A202" s="261" t="s">
        <v>365</v>
      </c>
      <c r="B202" s="261"/>
      <c r="C202" s="261"/>
      <c r="D202" s="261"/>
      <c r="E202" s="261"/>
      <c r="F202" s="261"/>
      <c r="G202" s="261"/>
      <c r="H202" s="261"/>
    </row>
    <row r="203" spans="1:248" customFormat="1" ht="45" customHeight="1">
      <c r="A203" s="261" t="s">
        <v>367</v>
      </c>
      <c r="B203" s="261"/>
      <c r="C203" s="261"/>
      <c r="D203" s="261"/>
      <c r="E203" s="261"/>
      <c r="F203" s="261"/>
      <c r="G203" s="261"/>
      <c r="H203" s="261"/>
    </row>
    <row r="204" spans="1:248" customFormat="1" ht="14">
      <c r="A204" s="261" t="s">
        <v>366</v>
      </c>
      <c r="B204" s="261"/>
      <c r="C204" s="261"/>
      <c r="D204" s="261"/>
      <c r="E204" s="261"/>
      <c r="F204" s="261"/>
      <c r="G204" s="261"/>
      <c r="H204" s="261"/>
    </row>
    <row r="205" spans="1:248" customFormat="1" ht="15">
      <c r="A205" s="4"/>
      <c r="B205" s="7"/>
      <c r="C205" s="184"/>
      <c r="D205" s="185"/>
      <c r="E205" s="185"/>
      <c r="F205" s="184"/>
      <c r="G205" s="185"/>
      <c r="H205" s="185"/>
    </row>
    <row r="206" spans="1:248" s="22" customFormat="1" ht="14.25" customHeight="1">
      <c r="A206" s="258" t="s">
        <v>294</v>
      </c>
      <c r="B206" s="259"/>
      <c r="C206" s="259"/>
      <c r="D206" s="259"/>
      <c r="E206" s="24"/>
      <c r="F206" s="262"/>
      <c r="G206" s="262"/>
      <c r="H206" s="262"/>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row>
    <row r="207" spans="1:248" customFormat="1" ht="15">
      <c r="A207" s="4"/>
      <c r="B207" s="7"/>
      <c r="C207" s="184"/>
      <c r="D207" s="185"/>
      <c r="E207" s="185"/>
      <c r="F207" s="184"/>
      <c r="G207" s="185"/>
      <c r="H207" s="185"/>
    </row>
    <row r="208" spans="1:248" customFormat="1" ht="14">
      <c r="A208" s="5"/>
      <c r="B208" s="206"/>
      <c r="C208" s="260" t="s">
        <v>3</v>
      </c>
      <c r="D208" s="260"/>
      <c r="E208" s="260"/>
      <c r="F208" s="260" t="s">
        <v>30</v>
      </c>
      <c r="G208" s="260"/>
      <c r="H208" s="260"/>
    </row>
    <row r="209" spans="1:8" customFormat="1" ht="15">
      <c r="A209" s="32"/>
      <c r="B209" s="172" t="s">
        <v>31</v>
      </c>
      <c r="C209" s="33" t="s">
        <v>32</v>
      </c>
      <c r="D209" s="34" t="s">
        <v>33</v>
      </c>
      <c r="E209" s="34" t="s">
        <v>34</v>
      </c>
      <c r="F209" s="33" t="s">
        <v>35</v>
      </c>
      <c r="G209" s="34" t="s">
        <v>36</v>
      </c>
      <c r="H209" s="35" t="s">
        <v>37</v>
      </c>
    </row>
    <row r="210" spans="1:8" customFormat="1" ht="15">
      <c r="A210" s="173"/>
      <c r="B210" s="43" t="s">
        <v>38</v>
      </c>
      <c r="C210" s="210"/>
      <c r="D210" s="210"/>
      <c r="E210" s="210"/>
      <c r="F210" s="14"/>
      <c r="G210" s="13"/>
      <c r="H210" s="175">
        <f>F210*G210</f>
        <v>0</v>
      </c>
    </row>
    <row r="211" spans="1:8" customFormat="1" ht="30">
      <c r="A211" s="37" t="s">
        <v>200</v>
      </c>
      <c r="B211" s="39" t="s">
        <v>362</v>
      </c>
      <c r="C211" s="14"/>
      <c r="D211" s="13"/>
      <c r="E211" s="212">
        <f t="shared" ref="E211:E212" si="12">C211*D211</f>
        <v>0</v>
      </c>
      <c r="F211" s="213"/>
      <c r="G211" s="213"/>
      <c r="H211" s="214"/>
    </row>
    <row r="212" spans="1:8" customFormat="1" ht="15">
      <c r="A212" s="37" t="s">
        <v>205</v>
      </c>
      <c r="B212" s="39" t="s">
        <v>363</v>
      </c>
      <c r="C212" s="14"/>
      <c r="D212" s="13"/>
      <c r="E212" s="48">
        <f t="shared" si="12"/>
        <v>0</v>
      </c>
      <c r="F212" s="215"/>
      <c r="G212" s="216"/>
      <c r="H212" s="216"/>
    </row>
    <row r="213" spans="1:8" customFormat="1" ht="15">
      <c r="A213" s="57" t="s">
        <v>211</v>
      </c>
      <c r="B213" s="39" t="s">
        <v>138</v>
      </c>
      <c r="C213" s="14"/>
      <c r="D213" s="13"/>
      <c r="E213" s="178">
        <f>C213*D213</f>
        <v>0</v>
      </c>
      <c r="F213" s="221"/>
      <c r="G213" s="222"/>
      <c r="H213" s="219"/>
    </row>
    <row r="214" spans="1:8" customFormat="1" ht="15">
      <c r="A214" s="57" t="s">
        <v>260</v>
      </c>
      <c r="B214" s="39" t="s">
        <v>364</v>
      </c>
      <c r="C214" s="14"/>
      <c r="D214" s="13"/>
      <c r="E214" s="178">
        <f>C214*D214</f>
        <v>0</v>
      </c>
      <c r="F214" s="221"/>
      <c r="G214" s="222"/>
      <c r="H214" s="219"/>
    </row>
    <row r="215" spans="1:8" customFormat="1" ht="30">
      <c r="A215" s="57" t="s">
        <v>368</v>
      </c>
      <c r="B215" s="39" t="s">
        <v>377</v>
      </c>
      <c r="C215" s="180"/>
      <c r="D215" s="180"/>
      <c r="E215" s="13"/>
      <c r="F215" s="176"/>
      <c r="G215" s="177"/>
      <c r="H215" s="177"/>
    </row>
    <row r="216" spans="1:8" customFormat="1" ht="15">
      <c r="A216" s="57"/>
      <c r="B216" s="20"/>
      <c r="C216" s="180"/>
      <c r="D216" s="180"/>
      <c r="E216" s="178"/>
      <c r="F216" s="176"/>
      <c r="G216" s="177"/>
      <c r="H216" s="177"/>
    </row>
    <row r="217" spans="1:8" customFormat="1" ht="15">
      <c r="A217" s="57" t="s">
        <v>369</v>
      </c>
      <c r="B217" s="39" t="s">
        <v>60</v>
      </c>
      <c r="C217" s="180"/>
      <c r="D217" s="180"/>
      <c r="E217" s="13"/>
      <c r="F217" s="176"/>
      <c r="G217" s="177"/>
      <c r="H217" s="177"/>
    </row>
    <row r="218" spans="1:8" customFormat="1" ht="15">
      <c r="A218" s="57"/>
      <c r="B218" s="20"/>
      <c r="C218" s="180"/>
      <c r="D218" s="180"/>
      <c r="E218" s="178"/>
      <c r="F218" s="176"/>
      <c r="G218" s="177"/>
      <c r="H218" s="177"/>
    </row>
    <row r="219" spans="1:8" customFormat="1">
      <c r="A219" s="40"/>
      <c r="B219" s="41" t="s">
        <v>61</v>
      </c>
      <c r="C219" s="210"/>
      <c r="D219" s="220"/>
      <c r="E219" s="182">
        <f>SUM(E210:E218)</f>
        <v>0</v>
      </c>
      <c r="F219" s="210"/>
      <c r="G219" s="220"/>
      <c r="H219" s="183">
        <f>H210</f>
        <v>0</v>
      </c>
    </row>
    <row r="220" spans="1:8" customFormat="1" ht="14"/>
    <row r="221" spans="1:8" customFormat="1" ht="33" customHeight="1">
      <c r="A221" s="261" t="s">
        <v>370</v>
      </c>
      <c r="B221" s="261"/>
      <c r="C221" s="261"/>
      <c r="D221" s="261"/>
      <c r="E221" s="261"/>
      <c r="F221" s="261"/>
      <c r="G221" s="261"/>
      <c r="H221" s="261"/>
    </row>
    <row r="222" spans="1:8" customFormat="1" ht="30" customHeight="1">
      <c r="A222" s="261" t="s">
        <v>371</v>
      </c>
      <c r="B222" s="261"/>
      <c r="C222" s="261"/>
      <c r="D222" s="261"/>
      <c r="E222" s="261"/>
      <c r="F222" s="261"/>
      <c r="G222" s="261"/>
      <c r="H222" s="261"/>
    </row>
    <row r="223" spans="1:8" customFormat="1" ht="14">
      <c r="A223" s="261" t="s">
        <v>366</v>
      </c>
      <c r="B223" s="261"/>
      <c r="C223" s="261"/>
      <c r="D223" s="261"/>
      <c r="E223" s="261"/>
      <c r="F223" s="261"/>
      <c r="G223" s="261"/>
      <c r="H223" s="261"/>
    </row>
    <row r="224" spans="1:8" customFormat="1" ht="14">
      <c r="A224" s="52"/>
      <c r="B224" s="52"/>
      <c r="C224" s="52"/>
      <c r="D224" s="52"/>
      <c r="E224" s="52"/>
      <c r="F224" s="52"/>
      <c r="G224" s="52"/>
      <c r="H224" s="52"/>
    </row>
    <row r="225" spans="1:248" s="22" customFormat="1" ht="14.25" customHeight="1">
      <c r="A225" s="258" t="s">
        <v>295</v>
      </c>
      <c r="B225" s="259"/>
      <c r="C225" s="259"/>
      <c r="D225" s="259"/>
      <c r="E225" s="259"/>
      <c r="F225" s="259"/>
      <c r="G225" s="259"/>
      <c r="H225" s="259"/>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row>
    <row r="226" spans="1:248" customFormat="1" ht="14">
      <c r="A226" s="52"/>
      <c r="B226" s="52"/>
      <c r="C226" s="52"/>
      <c r="D226" s="52"/>
      <c r="E226" s="52"/>
      <c r="F226" s="52"/>
      <c r="G226" s="52"/>
      <c r="H226" s="52"/>
    </row>
    <row r="227" spans="1:248" customFormat="1" ht="14">
      <c r="A227" s="5"/>
      <c r="B227" s="42"/>
      <c r="C227" s="260" t="s">
        <v>3</v>
      </c>
      <c r="D227" s="260"/>
      <c r="E227" s="260"/>
      <c r="F227" s="260" t="s">
        <v>30</v>
      </c>
      <c r="G227" s="260"/>
      <c r="H227" s="260"/>
    </row>
    <row r="228" spans="1:248" customFormat="1" ht="15">
      <c r="A228" s="32"/>
      <c r="B228" s="172" t="s">
        <v>31</v>
      </c>
      <c r="C228" s="33" t="s">
        <v>32</v>
      </c>
      <c r="D228" s="34" t="s">
        <v>33</v>
      </c>
      <c r="E228" s="34" t="s">
        <v>34</v>
      </c>
      <c r="F228" s="33" t="s">
        <v>35</v>
      </c>
      <c r="G228" s="34" t="s">
        <v>36</v>
      </c>
      <c r="H228" s="35" t="s">
        <v>37</v>
      </c>
    </row>
    <row r="229" spans="1:248" customFormat="1" ht="15">
      <c r="A229" s="186"/>
      <c r="B229" s="43" t="s">
        <v>38</v>
      </c>
      <c r="C229" s="174"/>
      <c r="D229" s="174"/>
      <c r="E229" s="174"/>
      <c r="F229" s="14"/>
      <c r="G229" s="13"/>
      <c r="H229" s="175">
        <f>F229*G229</f>
        <v>0</v>
      </c>
    </row>
    <row r="230" spans="1:248" customFormat="1" ht="15">
      <c r="A230" s="37" t="s">
        <v>154</v>
      </c>
      <c r="B230" s="39" t="s">
        <v>72</v>
      </c>
      <c r="C230" s="16"/>
      <c r="D230" s="17"/>
      <c r="E230" s="223">
        <f t="shared" ref="E230:E231" si="13">C230*D230</f>
        <v>0</v>
      </c>
      <c r="F230" s="224"/>
      <c r="G230" s="225"/>
      <c r="H230" s="225"/>
    </row>
    <row r="231" spans="1:248" customFormat="1" ht="15">
      <c r="A231" s="37"/>
      <c r="B231" s="39" t="s">
        <v>155</v>
      </c>
      <c r="C231" s="16"/>
      <c r="D231" s="17"/>
      <c r="E231" s="223">
        <f t="shared" si="13"/>
        <v>0</v>
      </c>
      <c r="F231" s="224"/>
      <c r="G231" s="225"/>
      <c r="H231" s="225"/>
    </row>
    <row r="232" spans="1:248" customFormat="1" ht="30">
      <c r="A232" s="37"/>
      <c r="B232" s="39" t="s">
        <v>376</v>
      </c>
      <c r="C232" s="224"/>
      <c r="D232" s="225"/>
      <c r="E232" s="17"/>
      <c r="F232" s="224"/>
      <c r="G232" s="225"/>
      <c r="H232" s="225"/>
    </row>
    <row r="233" spans="1:248" customFormat="1" ht="30">
      <c r="A233" s="37" t="s">
        <v>156</v>
      </c>
      <c r="B233" s="39" t="s">
        <v>157</v>
      </c>
      <c r="C233" s="224"/>
      <c r="D233" s="225"/>
      <c r="E233" s="17"/>
      <c r="F233" s="224"/>
      <c r="G233" s="225"/>
      <c r="H233" s="225"/>
    </row>
    <row r="234" spans="1:248" customFormat="1" ht="30">
      <c r="A234" s="37"/>
      <c r="B234" s="26" t="s">
        <v>158</v>
      </c>
      <c r="C234" s="16"/>
      <c r="D234" s="17"/>
      <c r="E234" s="223">
        <f t="shared" ref="E234:E238" si="14">C234*D234</f>
        <v>0</v>
      </c>
      <c r="F234" s="224"/>
      <c r="G234" s="225"/>
      <c r="H234" s="225"/>
    </row>
    <row r="235" spans="1:248" customFormat="1" ht="15">
      <c r="A235" s="37"/>
      <c r="B235" s="39" t="s">
        <v>159</v>
      </c>
      <c r="C235" s="16"/>
      <c r="D235" s="17"/>
      <c r="E235" s="223">
        <f t="shared" si="14"/>
        <v>0</v>
      </c>
      <c r="F235" s="224"/>
      <c r="G235" s="225"/>
      <c r="H235" s="225"/>
    </row>
    <row r="236" spans="1:248" customFormat="1" ht="15">
      <c r="A236" s="37" t="s">
        <v>160</v>
      </c>
      <c r="B236" s="39" t="s">
        <v>333</v>
      </c>
      <c r="C236" s="226"/>
      <c r="D236" s="223"/>
      <c r="E236" s="223"/>
      <c r="F236" s="224"/>
      <c r="G236" s="225"/>
      <c r="H236" s="225"/>
    </row>
    <row r="237" spans="1:248" customFormat="1" ht="15">
      <c r="A237" s="37"/>
      <c r="B237" s="39" t="s">
        <v>324</v>
      </c>
      <c r="C237" s="16"/>
      <c r="D237" s="17"/>
      <c r="E237" s="223">
        <f t="shared" si="14"/>
        <v>0</v>
      </c>
      <c r="F237" s="224"/>
      <c r="G237" s="225"/>
      <c r="H237" s="225"/>
    </row>
    <row r="238" spans="1:248" customFormat="1" ht="15">
      <c r="A238" s="37"/>
      <c r="B238" s="39" t="s">
        <v>325</v>
      </c>
      <c r="C238" s="16"/>
      <c r="D238" s="17"/>
      <c r="E238" s="223">
        <f t="shared" si="14"/>
        <v>0</v>
      </c>
      <c r="F238" s="224"/>
      <c r="G238" s="225"/>
      <c r="H238" s="225"/>
    </row>
    <row r="239" spans="1:248" customFormat="1" ht="15">
      <c r="A239" s="37" t="s">
        <v>161</v>
      </c>
      <c r="B239" s="39" t="s">
        <v>162</v>
      </c>
      <c r="C239" s="224"/>
      <c r="D239" s="225"/>
      <c r="E239" s="17"/>
      <c r="F239" s="224"/>
      <c r="G239" s="225"/>
      <c r="H239" s="225"/>
    </row>
    <row r="240" spans="1:248" customFormat="1" ht="30">
      <c r="A240" s="37" t="s">
        <v>313</v>
      </c>
      <c r="B240" s="39" t="s">
        <v>377</v>
      </c>
      <c r="C240" s="227"/>
      <c r="D240" s="227"/>
      <c r="E240" s="17"/>
      <c r="F240" s="224"/>
      <c r="G240" s="225"/>
      <c r="H240" s="225"/>
    </row>
    <row r="241" spans="1:16384" customFormat="1" ht="14">
      <c r="A241" s="37"/>
      <c r="B241" s="20"/>
      <c r="C241" s="227"/>
      <c r="D241" s="227"/>
      <c r="E241" s="223"/>
      <c r="F241" s="224"/>
      <c r="G241" s="225"/>
      <c r="H241" s="225"/>
    </row>
    <row r="242" spans="1:16384" customFormat="1" ht="15">
      <c r="A242" s="37" t="s">
        <v>163</v>
      </c>
      <c r="B242" s="39" t="s">
        <v>60</v>
      </c>
      <c r="C242" s="227"/>
      <c r="D242" s="227"/>
      <c r="E242" s="17"/>
      <c r="F242" s="224"/>
      <c r="G242" s="225"/>
      <c r="H242" s="225"/>
    </row>
    <row r="243" spans="1:16384" customFormat="1" ht="14">
      <c r="A243" s="37"/>
      <c r="B243" s="20"/>
      <c r="C243" s="227"/>
      <c r="D243" s="227"/>
      <c r="E243" s="223"/>
      <c r="F243" s="224"/>
      <c r="G243" s="225"/>
      <c r="H243" s="225"/>
    </row>
    <row r="244" spans="1:16384" customFormat="1" ht="15">
      <c r="A244" s="49"/>
      <c r="B244" s="50" t="s">
        <v>61</v>
      </c>
      <c r="C244" s="228"/>
      <c r="D244" s="229"/>
      <c r="E244" s="230">
        <f>SUM(E229:E243)</f>
        <v>0</v>
      </c>
      <c r="F244" s="228"/>
      <c r="G244" s="229"/>
      <c r="H244" s="231">
        <f>H229</f>
        <v>0</v>
      </c>
    </row>
    <row r="245" spans="1:16384" customFormat="1" ht="15">
      <c r="A245" s="4"/>
      <c r="B245" s="7"/>
      <c r="C245" s="184"/>
      <c r="D245" s="185"/>
      <c r="E245" s="185"/>
      <c r="F245" s="184"/>
      <c r="G245" s="185"/>
      <c r="H245" s="185"/>
    </row>
    <row r="246" spans="1:16384" customFormat="1" ht="29" customHeight="1">
      <c r="A246" s="261" t="s">
        <v>164</v>
      </c>
      <c r="B246" s="261"/>
      <c r="C246" s="261"/>
      <c r="D246" s="261"/>
      <c r="E246" s="261"/>
      <c r="F246" s="261"/>
      <c r="G246" s="261"/>
      <c r="H246" s="261"/>
    </row>
    <row r="247" spans="1:16384" customFormat="1" ht="15" customHeight="1">
      <c r="A247" s="261" t="s">
        <v>165</v>
      </c>
      <c r="B247" s="261"/>
      <c r="C247" s="261"/>
      <c r="D247" s="261"/>
      <c r="E247" s="261"/>
      <c r="F247" s="261"/>
      <c r="G247" s="261"/>
      <c r="H247" s="261"/>
    </row>
    <row r="248" spans="1:16384" customFormat="1" ht="30" customHeight="1">
      <c r="A248" s="261" t="s">
        <v>331</v>
      </c>
      <c r="B248" s="261"/>
      <c r="C248" s="261"/>
      <c r="D248" s="261"/>
      <c r="E248" s="261"/>
      <c r="F248" s="261"/>
      <c r="G248" s="261"/>
      <c r="H248" s="261"/>
    </row>
    <row r="249" spans="1:16384" customFormat="1" ht="15" customHeight="1">
      <c r="A249" s="261" t="s">
        <v>332</v>
      </c>
      <c r="B249" s="261"/>
      <c r="C249" s="261"/>
      <c r="D249" s="261"/>
      <c r="E249" s="261"/>
      <c r="F249" s="261"/>
      <c r="G249" s="261"/>
      <c r="H249" s="261"/>
    </row>
    <row r="250" spans="1:16384" customFormat="1" ht="15">
      <c r="A250" s="4"/>
      <c r="B250" s="7"/>
      <c r="C250" s="184"/>
      <c r="D250" s="185"/>
      <c r="E250" s="185"/>
      <c r="F250" s="184"/>
      <c r="G250" s="185"/>
      <c r="H250" s="185"/>
    </row>
    <row r="251" spans="1:16384" customFormat="1">
      <c r="A251" s="258" t="s">
        <v>296</v>
      </c>
      <c r="B251" s="259"/>
      <c r="C251" s="259"/>
      <c r="D251" s="259"/>
      <c r="E251" s="259"/>
      <c r="F251" s="259"/>
      <c r="G251" s="259"/>
      <c r="H251" s="259"/>
      <c r="IO251" s="258"/>
      <c r="IP251" s="259"/>
      <c r="IQ251" s="259"/>
      <c r="IR251" s="259"/>
      <c r="IS251" s="259"/>
      <c r="IT251" s="259"/>
      <c r="IU251" s="259"/>
      <c r="IV251" s="259"/>
      <c r="IW251" s="258"/>
      <c r="IX251" s="259"/>
      <c r="IY251" s="259"/>
      <c r="IZ251" s="259"/>
      <c r="JA251" s="259"/>
      <c r="JB251" s="259"/>
      <c r="JC251" s="259"/>
      <c r="JD251" s="259"/>
      <c r="JE251" s="258"/>
      <c r="JF251" s="259"/>
      <c r="JG251" s="259"/>
      <c r="JH251" s="259"/>
      <c r="JI251" s="259"/>
      <c r="JJ251" s="259"/>
      <c r="JK251" s="259"/>
      <c r="JL251" s="259"/>
      <c r="JM251" s="258"/>
      <c r="JN251" s="259"/>
      <c r="JO251" s="259"/>
      <c r="JP251" s="259"/>
      <c r="JQ251" s="259"/>
      <c r="JR251" s="259"/>
      <c r="JS251" s="259"/>
      <c r="JT251" s="259"/>
      <c r="JU251" s="258"/>
      <c r="JV251" s="259"/>
      <c r="JW251" s="259"/>
      <c r="JX251" s="259"/>
      <c r="JY251" s="259"/>
      <c r="JZ251" s="259"/>
      <c r="KA251" s="259"/>
      <c r="KB251" s="259"/>
      <c r="KC251" s="258"/>
      <c r="KD251" s="259"/>
      <c r="KE251" s="259"/>
      <c r="KF251" s="259"/>
      <c r="KG251" s="259"/>
      <c r="KH251" s="259"/>
      <c r="KI251" s="259"/>
      <c r="KJ251" s="259"/>
      <c r="KK251" s="258"/>
      <c r="KL251" s="259"/>
      <c r="KM251" s="259"/>
      <c r="KN251" s="259"/>
      <c r="KO251" s="259"/>
      <c r="KP251" s="259"/>
      <c r="KQ251" s="259"/>
      <c r="KR251" s="259"/>
      <c r="KS251" s="258"/>
      <c r="KT251" s="259"/>
      <c r="KU251" s="259"/>
      <c r="KV251" s="259"/>
      <c r="KW251" s="259"/>
      <c r="KX251" s="259"/>
      <c r="KY251" s="259"/>
      <c r="KZ251" s="259"/>
      <c r="LA251" s="258"/>
      <c r="LB251" s="259"/>
      <c r="LC251" s="259"/>
      <c r="LD251" s="259"/>
      <c r="LE251" s="259"/>
      <c r="LF251" s="259"/>
      <c r="LG251" s="259"/>
      <c r="LH251" s="259"/>
      <c r="LI251" s="258"/>
      <c r="LJ251" s="259"/>
      <c r="LK251" s="259"/>
      <c r="LL251" s="259"/>
      <c r="LM251" s="259"/>
      <c r="LN251" s="259"/>
      <c r="LO251" s="259"/>
      <c r="LP251" s="259"/>
      <c r="LQ251" s="258"/>
      <c r="LR251" s="259"/>
      <c r="LS251" s="259"/>
      <c r="LT251" s="259"/>
      <c r="LU251" s="259"/>
      <c r="LV251" s="259"/>
      <c r="LW251" s="259"/>
      <c r="LX251" s="259"/>
      <c r="LY251" s="258"/>
      <c r="LZ251" s="259"/>
      <c r="MA251" s="259"/>
      <c r="MB251" s="259"/>
      <c r="MC251" s="259"/>
      <c r="MD251" s="259"/>
      <c r="ME251" s="259"/>
      <c r="MF251" s="259"/>
      <c r="MG251" s="258"/>
      <c r="MH251" s="259"/>
      <c r="MI251" s="259"/>
      <c r="MJ251" s="259"/>
      <c r="MK251" s="259"/>
      <c r="ML251" s="259"/>
      <c r="MM251" s="259"/>
      <c r="MN251" s="259"/>
      <c r="MO251" s="258"/>
      <c r="MP251" s="259"/>
      <c r="MQ251" s="259"/>
      <c r="MR251" s="259"/>
      <c r="MS251" s="259"/>
      <c r="MT251" s="259"/>
      <c r="MU251" s="259"/>
      <c r="MV251" s="259"/>
      <c r="MW251" s="258"/>
      <c r="MX251" s="259"/>
      <c r="MY251" s="259"/>
      <c r="MZ251" s="259"/>
      <c r="NA251" s="259"/>
      <c r="NB251" s="259"/>
      <c r="NC251" s="259"/>
      <c r="ND251" s="259"/>
      <c r="NE251" s="258"/>
      <c r="NF251" s="259"/>
      <c r="NG251" s="259"/>
      <c r="NH251" s="259"/>
      <c r="NI251" s="259"/>
      <c r="NJ251" s="259"/>
      <c r="NK251" s="259"/>
      <c r="NL251" s="259"/>
      <c r="NM251" s="258"/>
      <c r="NN251" s="259"/>
      <c r="NO251" s="259"/>
      <c r="NP251" s="259"/>
      <c r="NQ251" s="259"/>
      <c r="NR251" s="259"/>
      <c r="NS251" s="259"/>
      <c r="NT251" s="259"/>
      <c r="NU251" s="258"/>
      <c r="NV251" s="259"/>
      <c r="NW251" s="259"/>
      <c r="NX251" s="259"/>
      <c r="NY251" s="259"/>
      <c r="NZ251" s="259"/>
      <c r="OA251" s="259"/>
      <c r="OB251" s="259"/>
      <c r="OC251" s="258"/>
      <c r="OD251" s="259"/>
      <c r="OE251" s="259"/>
      <c r="OF251" s="259"/>
      <c r="OG251" s="259"/>
      <c r="OH251" s="259"/>
      <c r="OI251" s="259"/>
      <c r="OJ251" s="259"/>
      <c r="OK251" s="258"/>
      <c r="OL251" s="259"/>
      <c r="OM251" s="259"/>
      <c r="ON251" s="259"/>
      <c r="OO251" s="259"/>
      <c r="OP251" s="259"/>
      <c r="OQ251" s="259"/>
      <c r="OR251" s="259"/>
      <c r="OS251" s="258"/>
      <c r="OT251" s="259"/>
      <c r="OU251" s="259"/>
      <c r="OV251" s="259"/>
      <c r="OW251" s="259"/>
      <c r="OX251" s="259"/>
      <c r="OY251" s="259"/>
      <c r="OZ251" s="259"/>
      <c r="PA251" s="258"/>
      <c r="PB251" s="259"/>
      <c r="PC251" s="259"/>
      <c r="PD251" s="259"/>
      <c r="PE251" s="259"/>
      <c r="PF251" s="259"/>
      <c r="PG251" s="259"/>
      <c r="PH251" s="259"/>
      <c r="PI251" s="258"/>
      <c r="PJ251" s="259"/>
      <c r="PK251" s="259"/>
      <c r="PL251" s="259"/>
      <c r="PM251" s="259"/>
      <c r="PN251" s="259"/>
      <c r="PO251" s="259"/>
      <c r="PP251" s="259"/>
      <c r="PQ251" s="258"/>
      <c r="PR251" s="259"/>
      <c r="PS251" s="259"/>
      <c r="PT251" s="259"/>
      <c r="PU251" s="259"/>
      <c r="PV251" s="259"/>
      <c r="PW251" s="259"/>
      <c r="PX251" s="259"/>
      <c r="PY251" s="258"/>
      <c r="PZ251" s="259"/>
      <c r="QA251" s="259"/>
      <c r="QB251" s="259"/>
      <c r="QC251" s="259"/>
      <c r="QD251" s="259"/>
      <c r="QE251" s="259"/>
      <c r="QF251" s="259"/>
      <c r="QG251" s="258"/>
      <c r="QH251" s="259"/>
      <c r="QI251" s="259"/>
      <c r="QJ251" s="259"/>
      <c r="QK251" s="259"/>
      <c r="QL251" s="259"/>
      <c r="QM251" s="259"/>
      <c r="QN251" s="259"/>
      <c r="QO251" s="258"/>
      <c r="QP251" s="259"/>
      <c r="QQ251" s="259"/>
      <c r="QR251" s="259"/>
      <c r="QS251" s="259"/>
      <c r="QT251" s="259"/>
      <c r="QU251" s="259"/>
      <c r="QV251" s="259"/>
      <c r="QW251" s="258"/>
      <c r="QX251" s="259"/>
      <c r="QY251" s="259"/>
      <c r="QZ251" s="259"/>
      <c r="RA251" s="259"/>
      <c r="RB251" s="259"/>
      <c r="RC251" s="259"/>
      <c r="RD251" s="259"/>
      <c r="RE251" s="258"/>
      <c r="RF251" s="259"/>
      <c r="RG251" s="259"/>
      <c r="RH251" s="259"/>
      <c r="RI251" s="259"/>
      <c r="RJ251" s="259"/>
      <c r="RK251" s="259"/>
      <c r="RL251" s="259"/>
      <c r="RM251" s="258"/>
      <c r="RN251" s="259"/>
      <c r="RO251" s="259"/>
      <c r="RP251" s="259"/>
      <c r="RQ251" s="259"/>
      <c r="RR251" s="259"/>
      <c r="RS251" s="259"/>
      <c r="RT251" s="259"/>
      <c r="RU251" s="258"/>
      <c r="RV251" s="259"/>
      <c r="RW251" s="259"/>
      <c r="RX251" s="259"/>
      <c r="RY251" s="259"/>
      <c r="RZ251" s="259"/>
      <c r="SA251" s="259"/>
      <c r="SB251" s="259"/>
      <c r="SC251" s="258"/>
      <c r="SD251" s="259"/>
      <c r="SE251" s="259"/>
      <c r="SF251" s="259"/>
      <c r="SG251" s="259"/>
      <c r="SH251" s="259"/>
      <c r="SI251" s="259"/>
      <c r="SJ251" s="259"/>
      <c r="SK251" s="258"/>
      <c r="SL251" s="259"/>
      <c r="SM251" s="259"/>
      <c r="SN251" s="259"/>
      <c r="SO251" s="259"/>
      <c r="SP251" s="259"/>
      <c r="SQ251" s="259"/>
      <c r="SR251" s="259"/>
      <c r="SS251" s="258"/>
      <c r="ST251" s="259"/>
      <c r="SU251" s="259"/>
      <c r="SV251" s="259"/>
      <c r="SW251" s="259"/>
      <c r="SX251" s="259"/>
      <c r="SY251" s="259"/>
      <c r="SZ251" s="259"/>
      <c r="TA251" s="258"/>
      <c r="TB251" s="259"/>
      <c r="TC251" s="259"/>
      <c r="TD251" s="259"/>
      <c r="TE251" s="259"/>
      <c r="TF251" s="259"/>
      <c r="TG251" s="259"/>
      <c r="TH251" s="259"/>
      <c r="TI251" s="258"/>
      <c r="TJ251" s="259"/>
      <c r="TK251" s="259"/>
      <c r="TL251" s="259"/>
      <c r="TM251" s="259"/>
      <c r="TN251" s="259"/>
      <c r="TO251" s="259"/>
      <c r="TP251" s="259"/>
      <c r="TQ251" s="258"/>
      <c r="TR251" s="259"/>
      <c r="TS251" s="259"/>
      <c r="TT251" s="259"/>
      <c r="TU251" s="259"/>
      <c r="TV251" s="259"/>
      <c r="TW251" s="259"/>
      <c r="TX251" s="259"/>
      <c r="TY251" s="258"/>
      <c r="TZ251" s="259"/>
      <c r="UA251" s="259"/>
      <c r="UB251" s="259"/>
      <c r="UC251" s="259"/>
      <c r="UD251" s="259"/>
      <c r="UE251" s="259"/>
      <c r="UF251" s="259"/>
      <c r="UG251" s="258"/>
      <c r="UH251" s="259"/>
      <c r="UI251" s="259"/>
      <c r="UJ251" s="259"/>
      <c r="UK251" s="259"/>
      <c r="UL251" s="259"/>
      <c r="UM251" s="259"/>
      <c r="UN251" s="259"/>
      <c r="UO251" s="258"/>
      <c r="UP251" s="259"/>
      <c r="UQ251" s="259"/>
      <c r="UR251" s="259"/>
      <c r="US251" s="259"/>
      <c r="UT251" s="259"/>
      <c r="UU251" s="259"/>
      <c r="UV251" s="259"/>
      <c r="UW251" s="258"/>
      <c r="UX251" s="259"/>
      <c r="UY251" s="259"/>
      <c r="UZ251" s="259"/>
      <c r="VA251" s="259"/>
      <c r="VB251" s="259"/>
      <c r="VC251" s="259"/>
      <c r="VD251" s="259"/>
      <c r="VE251" s="258"/>
      <c r="VF251" s="259"/>
      <c r="VG251" s="259"/>
      <c r="VH251" s="259"/>
      <c r="VI251" s="259"/>
      <c r="VJ251" s="259"/>
      <c r="VK251" s="259"/>
      <c r="VL251" s="259"/>
      <c r="VM251" s="258"/>
      <c r="VN251" s="259"/>
      <c r="VO251" s="259"/>
      <c r="VP251" s="259"/>
      <c r="VQ251" s="259"/>
      <c r="VR251" s="259"/>
      <c r="VS251" s="259"/>
      <c r="VT251" s="259"/>
      <c r="VU251" s="258"/>
      <c r="VV251" s="259"/>
      <c r="VW251" s="259"/>
      <c r="VX251" s="259"/>
      <c r="VY251" s="259"/>
      <c r="VZ251" s="259"/>
      <c r="WA251" s="259"/>
      <c r="WB251" s="259"/>
      <c r="WC251" s="258"/>
      <c r="WD251" s="259"/>
      <c r="WE251" s="259"/>
      <c r="WF251" s="259"/>
      <c r="WG251" s="259"/>
      <c r="WH251" s="259"/>
      <c r="WI251" s="259"/>
      <c r="WJ251" s="259"/>
      <c r="WK251" s="258"/>
      <c r="WL251" s="259"/>
      <c r="WM251" s="259"/>
      <c r="WN251" s="259"/>
      <c r="WO251" s="259"/>
      <c r="WP251" s="259"/>
      <c r="WQ251" s="259"/>
      <c r="WR251" s="259"/>
      <c r="WS251" s="258"/>
      <c r="WT251" s="259"/>
      <c r="WU251" s="259"/>
      <c r="WV251" s="259"/>
      <c r="WW251" s="259"/>
      <c r="WX251" s="259"/>
      <c r="WY251" s="259"/>
      <c r="WZ251" s="259"/>
      <c r="XA251" s="258"/>
      <c r="XB251" s="259"/>
      <c r="XC251" s="259"/>
      <c r="XD251" s="259"/>
      <c r="XE251" s="259"/>
      <c r="XF251" s="259"/>
      <c r="XG251" s="259"/>
      <c r="XH251" s="259"/>
      <c r="XI251" s="258"/>
      <c r="XJ251" s="259"/>
      <c r="XK251" s="259"/>
      <c r="XL251" s="259"/>
      <c r="XM251" s="259"/>
      <c r="XN251" s="259"/>
      <c r="XO251" s="259"/>
      <c r="XP251" s="259"/>
      <c r="XQ251" s="258"/>
      <c r="XR251" s="259"/>
      <c r="XS251" s="259"/>
      <c r="XT251" s="259"/>
      <c r="XU251" s="259"/>
      <c r="XV251" s="259"/>
      <c r="XW251" s="259"/>
      <c r="XX251" s="259"/>
      <c r="XY251" s="258"/>
      <c r="XZ251" s="259"/>
      <c r="YA251" s="259"/>
      <c r="YB251" s="259"/>
      <c r="YC251" s="259"/>
      <c r="YD251" s="259"/>
      <c r="YE251" s="259"/>
      <c r="YF251" s="259"/>
      <c r="YG251" s="258"/>
      <c r="YH251" s="259"/>
      <c r="YI251" s="259"/>
      <c r="YJ251" s="259"/>
      <c r="YK251" s="259"/>
      <c r="YL251" s="259"/>
      <c r="YM251" s="259"/>
      <c r="YN251" s="259"/>
      <c r="YO251" s="258"/>
      <c r="YP251" s="259"/>
      <c r="YQ251" s="259"/>
      <c r="YR251" s="259"/>
      <c r="YS251" s="259"/>
      <c r="YT251" s="259"/>
      <c r="YU251" s="259"/>
      <c r="YV251" s="259"/>
      <c r="YW251" s="258"/>
      <c r="YX251" s="259"/>
      <c r="YY251" s="259"/>
      <c r="YZ251" s="259"/>
      <c r="ZA251" s="259"/>
      <c r="ZB251" s="259"/>
      <c r="ZC251" s="259"/>
      <c r="ZD251" s="259"/>
      <c r="ZE251" s="258"/>
      <c r="ZF251" s="259"/>
      <c r="ZG251" s="259"/>
      <c r="ZH251" s="259"/>
      <c r="ZI251" s="259"/>
      <c r="ZJ251" s="259"/>
      <c r="ZK251" s="259"/>
      <c r="ZL251" s="259"/>
      <c r="ZM251" s="258"/>
      <c r="ZN251" s="259"/>
      <c r="ZO251" s="259"/>
      <c r="ZP251" s="259"/>
      <c r="ZQ251" s="259"/>
      <c r="ZR251" s="259"/>
      <c r="ZS251" s="259"/>
      <c r="ZT251" s="259"/>
      <c r="ZU251" s="258"/>
      <c r="ZV251" s="259"/>
      <c r="ZW251" s="259"/>
      <c r="ZX251" s="259"/>
      <c r="ZY251" s="259"/>
      <c r="ZZ251" s="259"/>
      <c r="AAA251" s="259"/>
      <c r="AAB251" s="259"/>
      <c r="AAC251" s="258"/>
      <c r="AAD251" s="259"/>
      <c r="AAE251" s="259"/>
      <c r="AAF251" s="259"/>
      <c r="AAG251" s="259"/>
      <c r="AAH251" s="259"/>
      <c r="AAI251" s="259"/>
      <c r="AAJ251" s="259"/>
      <c r="AAK251" s="258"/>
      <c r="AAL251" s="259"/>
      <c r="AAM251" s="259"/>
      <c r="AAN251" s="259"/>
      <c r="AAO251" s="259"/>
      <c r="AAP251" s="259"/>
      <c r="AAQ251" s="259"/>
      <c r="AAR251" s="259"/>
      <c r="AAS251" s="258"/>
      <c r="AAT251" s="259"/>
      <c r="AAU251" s="259"/>
      <c r="AAV251" s="259"/>
      <c r="AAW251" s="259"/>
      <c r="AAX251" s="259"/>
      <c r="AAY251" s="259"/>
      <c r="AAZ251" s="259"/>
      <c r="ABA251" s="258"/>
      <c r="ABB251" s="259"/>
      <c r="ABC251" s="259"/>
      <c r="ABD251" s="259"/>
      <c r="ABE251" s="259"/>
      <c r="ABF251" s="259"/>
      <c r="ABG251" s="259"/>
      <c r="ABH251" s="259"/>
      <c r="ABI251" s="258"/>
      <c r="ABJ251" s="259"/>
      <c r="ABK251" s="259"/>
      <c r="ABL251" s="259"/>
      <c r="ABM251" s="259"/>
      <c r="ABN251" s="259"/>
      <c r="ABO251" s="259"/>
      <c r="ABP251" s="259"/>
      <c r="ABQ251" s="258"/>
      <c r="ABR251" s="259"/>
      <c r="ABS251" s="259"/>
      <c r="ABT251" s="259"/>
      <c r="ABU251" s="259"/>
      <c r="ABV251" s="259"/>
      <c r="ABW251" s="259"/>
      <c r="ABX251" s="259"/>
      <c r="ABY251" s="258"/>
      <c r="ABZ251" s="259"/>
      <c r="ACA251" s="259"/>
      <c r="ACB251" s="259"/>
      <c r="ACC251" s="259"/>
      <c r="ACD251" s="259"/>
      <c r="ACE251" s="259"/>
      <c r="ACF251" s="259"/>
      <c r="ACG251" s="258"/>
      <c r="ACH251" s="259"/>
      <c r="ACI251" s="259"/>
      <c r="ACJ251" s="259"/>
      <c r="ACK251" s="259"/>
      <c r="ACL251" s="259"/>
      <c r="ACM251" s="259"/>
      <c r="ACN251" s="259"/>
      <c r="ACO251" s="258"/>
      <c r="ACP251" s="259"/>
      <c r="ACQ251" s="259"/>
      <c r="ACR251" s="259"/>
      <c r="ACS251" s="259"/>
      <c r="ACT251" s="259"/>
      <c r="ACU251" s="259"/>
      <c r="ACV251" s="259"/>
      <c r="ACW251" s="258"/>
      <c r="ACX251" s="259"/>
      <c r="ACY251" s="259"/>
      <c r="ACZ251" s="259"/>
      <c r="ADA251" s="259"/>
      <c r="ADB251" s="259"/>
      <c r="ADC251" s="259"/>
      <c r="ADD251" s="259"/>
      <c r="ADE251" s="258"/>
      <c r="ADF251" s="259"/>
      <c r="ADG251" s="259"/>
      <c r="ADH251" s="259"/>
      <c r="ADI251" s="259"/>
      <c r="ADJ251" s="259"/>
      <c r="ADK251" s="259"/>
      <c r="ADL251" s="259"/>
      <c r="ADM251" s="258"/>
      <c r="ADN251" s="259"/>
      <c r="ADO251" s="259"/>
      <c r="ADP251" s="259"/>
      <c r="ADQ251" s="259"/>
      <c r="ADR251" s="259"/>
      <c r="ADS251" s="259"/>
      <c r="ADT251" s="259"/>
      <c r="ADU251" s="258"/>
      <c r="ADV251" s="259"/>
      <c r="ADW251" s="259"/>
      <c r="ADX251" s="259"/>
      <c r="ADY251" s="259"/>
      <c r="ADZ251" s="259"/>
      <c r="AEA251" s="259"/>
      <c r="AEB251" s="259"/>
      <c r="AEC251" s="258"/>
      <c r="AED251" s="259"/>
      <c r="AEE251" s="259"/>
      <c r="AEF251" s="259"/>
      <c r="AEG251" s="259"/>
      <c r="AEH251" s="259"/>
      <c r="AEI251" s="259"/>
      <c r="AEJ251" s="259"/>
      <c r="AEK251" s="258"/>
      <c r="AEL251" s="259"/>
      <c r="AEM251" s="259"/>
      <c r="AEN251" s="259"/>
      <c r="AEO251" s="259"/>
      <c r="AEP251" s="259"/>
      <c r="AEQ251" s="259"/>
      <c r="AER251" s="259"/>
      <c r="AES251" s="258"/>
      <c r="AET251" s="259"/>
      <c r="AEU251" s="259"/>
      <c r="AEV251" s="259"/>
      <c r="AEW251" s="259"/>
      <c r="AEX251" s="259"/>
      <c r="AEY251" s="259"/>
      <c r="AEZ251" s="259"/>
      <c r="AFA251" s="258"/>
      <c r="AFB251" s="259"/>
      <c r="AFC251" s="259"/>
      <c r="AFD251" s="259"/>
      <c r="AFE251" s="259"/>
      <c r="AFF251" s="259"/>
      <c r="AFG251" s="259"/>
      <c r="AFH251" s="259"/>
      <c r="AFI251" s="258"/>
      <c r="AFJ251" s="259"/>
      <c r="AFK251" s="259"/>
      <c r="AFL251" s="259"/>
      <c r="AFM251" s="259"/>
      <c r="AFN251" s="259"/>
      <c r="AFO251" s="259"/>
      <c r="AFP251" s="259"/>
      <c r="AFQ251" s="258"/>
      <c r="AFR251" s="259"/>
      <c r="AFS251" s="259"/>
      <c r="AFT251" s="259"/>
      <c r="AFU251" s="259"/>
      <c r="AFV251" s="259"/>
      <c r="AFW251" s="259"/>
      <c r="AFX251" s="259"/>
      <c r="AFY251" s="258"/>
      <c r="AFZ251" s="259"/>
      <c r="AGA251" s="259"/>
      <c r="AGB251" s="259"/>
      <c r="AGC251" s="259"/>
      <c r="AGD251" s="259"/>
      <c r="AGE251" s="259"/>
      <c r="AGF251" s="259"/>
      <c r="AGG251" s="258"/>
      <c r="AGH251" s="259"/>
      <c r="AGI251" s="259"/>
      <c r="AGJ251" s="259"/>
      <c r="AGK251" s="259"/>
      <c r="AGL251" s="259"/>
      <c r="AGM251" s="259"/>
      <c r="AGN251" s="259"/>
      <c r="AGO251" s="258"/>
      <c r="AGP251" s="259"/>
      <c r="AGQ251" s="259"/>
      <c r="AGR251" s="259"/>
      <c r="AGS251" s="259"/>
      <c r="AGT251" s="259"/>
      <c r="AGU251" s="259"/>
      <c r="AGV251" s="259"/>
      <c r="AGW251" s="258"/>
      <c r="AGX251" s="259"/>
      <c r="AGY251" s="259"/>
      <c r="AGZ251" s="259"/>
      <c r="AHA251" s="259"/>
      <c r="AHB251" s="259"/>
      <c r="AHC251" s="259"/>
      <c r="AHD251" s="259"/>
      <c r="AHE251" s="258"/>
      <c r="AHF251" s="259"/>
      <c r="AHG251" s="259"/>
      <c r="AHH251" s="259"/>
      <c r="AHI251" s="259"/>
      <c r="AHJ251" s="259"/>
      <c r="AHK251" s="259"/>
      <c r="AHL251" s="259"/>
      <c r="AHM251" s="258"/>
      <c r="AHN251" s="259"/>
      <c r="AHO251" s="259"/>
      <c r="AHP251" s="259"/>
      <c r="AHQ251" s="259"/>
      <c r="AHR251" s="259"/>
      <c r="AHS251" s="259"/>
      <c r="AHT251" s="259"/>
      <c r="AHU251" s="258"/>
      <c r="AHV251" s="259"/>
      <c r="AHW251" s="259"/>
      <c r="AHX251" s="259"/>
      <c r="AHY251" s="259"/>
      <c r="AHZ251" s="259"/>
      <c r="AIA251" s="259"/>
      <c r="AIB251" s="259"/>
      <c r="AIC251" s="258"/>
      <c r="AID251" s="259"/>
      <c r="AIE251" s="259"/>
      <c r="AIF251" s="259"/>
      <c r="AIG251" s="259"/>
      <c r="AIH251" s="259"/>
      <c r="AII251" s="259"/>
      <c r="AIJ251" s="259"/>
      <c r="AIK251" s="258"/>
      <c r="AIL251" s="259"/>
      <c r="AIM251" s="259"/>
      <c r="AIN251" s="259"/>
      <c r="AIO251" s="259"/>
      <c r="AIP251" s="259"/>
      <c r="AIQ251" s="259"/>
      <c r="AIR251" s="259"/>
      <c r="AIS251" s="258"/>
      <c r="AIT251" s="259"/>
      <c r="AIU251" s="259"/>
      <c r="AIV251" s="259"/>
      <c r="AIW251" s="259"/>
      <c r="AIX251" s="259"/>
      <c r="AIY251" s="259"/>
      <c r="AIZ251" s="259"/>
      <c r="AJA251" s="258"/>
      <c r="AJB251" s="259"/>
      <c r="AJC251" s="259"/>
      <c r="AJD251" s="259"/>
      <c r="AJE251" s="259"/>
      <c r="AJF251" s="259"/>
      <c r="AJG251" s="259"/>
      <c r="AJH251" s="259"/>
      <c r="AJI251" s="258"/>
      <c r="AJJ251" s="259"/>
      <c r="AJK251" s="259"/>
      <c r="AJL251" s="259"/>
      <c r="AJM251" s="259"/>
      <c r="AJN251" s="259"/>
      <c r="AJO251" s="259"/>
      <c r="AJP251" s="259"/>
      <c r="AJQ251" s="258"/>
      <c r="AJR251" s="259"/>
      <c r="AJS251" s="259"/>
      <c r="AJT251" s="259"/>
      <c r="AJU251" s="259"/>
      <c r="AJV251" s="259"/>
      <c r="AJW251" s="259"/>
      <c r="AJX251" s="259"/>
      <c r="AJY251" s="258"/>
      <c r="AJZ251" s="259"/>
      <c r="AKA251" s="259"/>
      <c r="AKB251" s="259"/>
      <c r="AKC251" s="259"/>
      <c r="AKD251" s="259"/>
      <c r="AKE251" s="259"/>
      <c r="AKF251" s="259"/>
      <c r="AKG251" s="258"/>
      <c r="AKH251" s="259"/>
      <c r="AKI251" s="259"/>
      <c r="AKJ251" s="259"/>
      <c r="AKK251" s="259"/>
      <c r="AKL251" s="259"/>
      <c r="AKM251" s="259"/>
      <c r="AKN251" s="259"/>
      <c r="AKO251" s="258"/>
      <c r="AKP251" s="259"/>
      <c r="AKQ251" s="259"/>
      <c r="AKR251" s="259"/>
      <c r="AKS251" s="259"/>
      <c r="AKT251" s="259"/>
      <c r="AKU251" s="259"/>
      <c r="AKV251" s="259"/>
      <c r="AKW251" s="258"/>
      <c r="AKX251" s="259"/>
      <c r="AKY251" s="259"/>
      <c r="AKZ251" s="259"/>
      <c r="ALA251" s="259"/>
      <c r="ALB251" s="259"/>
      <c r="ALC251" s="259"/>
      <c r="ALD251" s="259"/>
      <c r="ALE251" s="258"/>
      <c r="ALF251" s="259"/>
      <c r="ALG251" s="259"/>
      <c r="ALH251" s="259"/>
      <c r="ALI251" s="259"/>
      <c r="ALJ251" s="259"/>
      <c r="ALK251" s="259"/>
      <c r="ALL251" s="259"/>
      <c r="ALM251" s="258"/>
      <c r="ALN251" s="259"/>
      <c r="ALO251" s="259"/>
      <c r="ALP251" s="259"/>
      <c r="ALQ251" s="259"/>
      <c r="ALR251" s="259"/>
      <c r="ALS251" s="259"/>
      <c r="ALT251" s="259"/>
      <c r="ALU251" s="258"/>
      <c r="ALV251" s="259"/>
      <c r="ALW251" s="259"/>
      <c r="ALX251" s="259"/>
      <c r="ALY251" s="259"/>
      <c r="ALZ251" s="259"/>
      <c r="AMA251" s="259"/>
      <c r="AMB251" s="259"/>
      <c r="AMC251" s="258"/>
      <c r="AMD251" s="259"/>
      <c r="AME251" s="259"/>
      <c r="AMF251" s="259"/>
      <c r="AMG251" s="259"/>
      <c r="AMH251" s="259"/>
      <c r="AMI251" s="259"/>
      <c r="AMJ251" s="259"/>
      <c r="AMK251" s="258"/>
      <c r="AML251" s="259"/>
      <c r="AMM251" s="259"/>
      <c r="AMN251" s="259"/>
      <c r="AMO251" s="259"/>
      <c r="AMP251" s="259"/>
      <c r="AMQ251" s="259"/>
      <c r="AMR251" s="259"/>
      <c r="AMS251" s="258"/>
      <c r="AMT251" s="259"/>
      <c r="AMU251" s="259"/>
      <c r="AMV251" s="259"/>
      <c r="AMW251" s="259"/>
      <c r="AMX251" s="259"/>
      <c r="AMY251" s="259"/>
      <c r="AMZ251" s="259"/>
      <c r="ANA251" s="258"/>
      <c r="ANB251" s="259"/>
      <c r="ANC251" s="259"/>
      <c r="AND251" s="259"/>
      <c r="ANE251" s="259"/>
      <c r="ANF251" s="259"/>
      <c r="ANG251" s="259"/>
      <c r="ANH251" s="259"/>
      <c r="ANI251" s="258"/>
      <c r="ANJ251" s="259"/>
      <c r="ANK251" s="259"/>
      <c r="ANL251" s="259"/>
      <c r="ANM251" s="259"/>
      <c r="ANN251" s="259"/>
      <c r="ANO251" s="259"/>
      <c r="ANP251" s="259"/>
      <c r="ANQ251" s="258"/>
      <c r="ANR251" s="259"/>
      <c r="ANS251" s="259"/>
      <c r="ANT251" s="259"/>
      <c r="ANU251" s="259"/>
      <c r="ANV251" s="259"/>
      <c r="ANW251" s="259"/>
      <c r="ANX251" s="259"/>
      <c r="ANY251" s="258"/>
      <c r="ANZ251" s="259"/>
      <c r="AOA251" s="259"/>
      <c r="AOB251" s="259"/>
      <c r="AOC251" s="259"/>
      <c r="AOD251" s="259"/>
      <c r="AOE251" s="259"/>
      <c r="AOF251" s="259"/>
      <c r="AOG251" s="258"/>
      <c r="AOH251" s="259"/>
      <c r="AOI251" s="259"/>
      <c r="AOJ251" s="259"/>
      <c r="AOK251" s="259"/>
      <c r="AOL251" s="259"/>
      <c r="AOM251" s="259"/>
      <c r="AON251" s="259"/>
      <c r="AOO251" s="258"/>
      <c r="AOP251" s="259"/>
      <c r="AOQ251" s="259"/>
      <c r="AOR251" s="259"/>
      <c r="AOS251" s="259"/>
      <c r="AOT251" s="259"/>
      <c r="AOU251" s="259"/>
      <c r="AOV251" s="259"/>
      <c r="AOW251" s="258"/>
      <c r="AOX251" s="259"/>
      <c r="AOY251" s="259"/>
      <c r="AOZ251" s="259"/>
      <c r="APA251" s="259"/>
      <c r="APB251" s="259"/>
      <c r="APC251" s="259"/>
      <c r="APD251" s="259"/>
      <c r="APE251" s="258"/>
      <c r="APF251" s="259"/>
      <c r="APG251" s="259"/>
      <c r="APH251" s="259"/>
      <c r="API251" s="259"/>
      <c r="APJ251" s="259"/>
      <c r="APK251" s="259"/>
      <c r="APL251" s="259"/>
      <c r="APM251" s="258"/>
      <c r="APN251" s="259"/>
      <c r="APO251" s="259"/>
      <c r="APP251" s="259"/>
      <c r="APQ251" s="259"/>
      <c r="APR251" s="259"/>
      <c r="APS251" s="259"/>
      <c r="APT251" s="259"/>
      <c r="APU251" s="258"/>
      <c r="APV251" s="259"/>
      <c r="APW251" s="259"/>
      <c r="APX251" s="259"/>
      <c r="APY251" s="259"/>
      <c r="APZ251" s="259"/>
      <c r="AQA251" s="259"/>
      <c r="AQB251" s="259"/>
      <c r="AQC251" s="258"/>
      <c r="AQD251" s="259"/>
      <c r="AQE251" s="259"/>
      <c r="AQF251" s="259"/>
      <c r="AQG251" s="259"/>
      <c r="AQH251" s="259"/>
      <c r="AQI251" s="259"/>
      <c r="AQJ251" s="259"/>
      <c r="AQK251" s="258"/>
      <c r="AQL251" s="259"/>
      <c r="AQM251" s="259"/>
      <c r="AQN251" s="259"/>
      <c r="AQO251" s="259"/>
      <c r="AQP251" s="259"/>
      <c r="AQQ251" s="259"/>
      <c r="AQR251" s="259"/>
      <c r="AQS251" s="258"/>
      <c r="AQT251" s="259"/>
      <c r="AQU251" s="259"/>
      <c r="AQV251" s="259"/>
      <c r="AQW251" s="259"/>
      <c r="AQX251" s="259"/>
      <c r="AQY251" s="259"/>
      <c r="AQZ251" s="259"/>
      <c r="ARA251" s="258"/>
      <c r="ARB251" s="259"/>
      <c r="ARC251" s="259"/>
      <c r="ARD251" s="259"/>
      <c r="ARE251" s="259"/>
      <c r="ARF251" s="259"/>
      <c r="ARG251" s="259"/>
      <c r="ARH251" s="259"/>
      <c r="ARI251" s="258"/>
      <c r="ARJ251" s="259"/>
      <c r="ARK251" s="259"/>
      <c r="ARL251" s="259"/>
      <c r="ARM251" s="259"/>
      <c r="ARN251" s="259"/>
      <c r="ARO251" s="259"/>
      <c r="ARP251" s="259"/>
      <c r="ARQ251" s="258"/>
      <c r="ARR251" s="259"/>
      <c r="ARS251" s="259"/>
      <c r="ART251" s="259"/>
      <c r="ARU251" s="259"/>
      <c r="ARV251" s="259"/>
      <c r="ARW251" s="259"/>
      <c r="ARX251" s="259"/>
      <c r="ARY251" s="258"/>
      <c r="ARZ251" s="259"/>
      <c r="ASA251" s="259"/>
      <c r="ASB251" s="259"/>
      <c r="ASC251" s="259"/>
      <c r="ASD251" s="259"/>
      <c r="ASE251" s="259"/>
      <c r="ASF251" s="259"/>
      <c r="ASG251" s="258"/>
      <c r="ASH251" s="259"/>
      <c r="ASI251" s="259"/>
      <c r="ASJ251" s="259"/>
      <c r="ASK251" s="259"/>
      <c r="ASL251" s="259"/>
      <c r="ASM251" s="259"/>
      <c r="ASN251" s="259"/>
      <c r="ASO251" s="258"/>
      <c r="ASP251" s="259"/>
      <c r="ASQ251" s="259"/>
      <c r="ASR251" s="259"/>
      <c r="ASS251" s="259"/>
      <c r="AST251" s="259"/>
      <c r="ASU251" s="259"/>
      <c r="ASV251" s="259"/>
      <c r="ASW251" s="258"/>
      <c r="ASX251" s="259"/>
      <c r="ASY251" s="259"/>
      <c r="ASZ251" s="259"/>
      <c r="ATA251" s="259"/>
      <c r="ATB251" s="259"/>
      <c r="ATC251" s="259"/>
      <c r="ATD251" s="259"/>
      <c r="ATE251" s="258"/>
      <c r="ATF251" s="259"/>
      <c r="ATG251" s="259"/>
      <c r="ATH251" s="259"/>
      <c r="ATI251" s="259"/>
      <c r="ATJ251" s="259"/>
      <c r="ATK251" s="259"/>
      <c r="ATL251" s="259"/>
      <c r="ATM251" s="258"/>
      <c r="ATN251" s="259"/>
      <c r="ATO251" s="259"/>
      <c r="ATP251" s="259"/>
      <c r="ATQ251" s="259"/>
      <c r="ATR251" s="259"/>
      <c r="ATS251" s="259"/>
      <c r="ATT251" s="259"/>
      <c r="ATU251" s="258"/>
      <c r="ATV251" s="259"/>
      <c r="ATW251" s="259"/>
      <c r="ATX251" s="259"/>
      <c r="ATY251" s="259"/>
      <c r="ATZ251" s="259"/>
      <c r="AUA251" s="259"/>
      <c r="AUB251" s="259"/>
      <c r="AUC251" s="258"/>
      <c r="AUD251" s="259"/>
      <c r="AUE251" s="259"/>
      <c r="AUF251" s="259"/>
      <c r="AUG251" s="259"/>
      <c r="AUH251" s="259"/>
      <c r="AUI251" s="259"/>
      <c r="AUJ251" s="259"/>
      <c r="AUK251" s="258"/>
      <c r="AUL251" s="259"/>
      <c r="AUM251" s="259"/>
      <c r="AUN251" s="259"/>
      <c r="AUO251" s="259"/>
      <c r="AUP251" s="259"/>
      <c r="AUQ251" s="259"/>
      <c r="AUR251" s="259"/>
      <c r="AUS251" s="258"/>
      <c r="AUT251" s="259"/>
      <c r="AUU251" s="259"/>
      <c r="AUV251" s="259"/>
      <c r="AUW251" s="259"/>
      <c r="AUX251" s="259"/>
      <c r="AUY251" s="259"/>
      <c r="AUZ251" s="259"/>
      <c r="AVA251" s="258"/>
      <c r="AVB251" s="259"/>
      <c r="AVC251" s="259"/>
      <c r="AVD251" s="259"/>
      <c r="AVE251" s="259"/>
      <c r="AVF251" s="259"/>
      <c r="AVG251" s="259"/>
      <c r="AVH251" s="259"/>
      <c r="AVI251" s="258"/>
      <c r="AVJ251" s="259"/>
      <c r="AVK251" s="259"/>
      <c r="AVL251" s="259"/>
      <c r="AVM251" s="259"/>
      <c r="AVN251" s="259"/>
      <c r="AVO251" s="259"/>
      <c r="AVP251" s="259"/>
      <c r="AVQ251" s="258"/>
      <c r="AVR251" s="259"/>
      <c r="AVS251" s="259"/>
      <c r="AVT251" s="259"/>
      <c r="AVU251" s="259"/>
      <c r="AVV251" s="259"/>
      <c r="AVW251" s="259"/>
      <c r="AVX251" s="259"/>
      <c r="AVY251" s="258"/>
      <c r="AVZ251" s="259"/>
      <c r="AWA251" s="259"/>
      <c r="AWB251" s="259"/>
      <c r="AWC251" s="259"/>
      <c r="AWD251" s="259"/>
      <c r="AWE251" s="259"/>
      <c r="AWF251" s="259"/>
      <c r="AWG251" s="258"/>
      <c r="AWH251" s="259"/>
      <c r="AWI251" s="259"/>
      <c r="AWJ251" s="259"/>
      <c r="AWK251" s="259"/>
      <c r="AWL251" s="259"/>
      <c r="AWM251" s="259"/>
      <c r="AWN251" s="259"/>
      <c r="AWO251" s="258"/>
      <c r="AWP251" s="259"/>
      <c r="AWQ251" s="259"/>
      <c r="AWR251" s="259"/>
      <c r="AWS251" s="259"/>
      <c r="AWT251" s="259"/>
      <c r="AWU251" s="259"/>
      <c r="AWV251" s="259"/>
      <c r="AWW251" s="258"/>
      <c r="AWX251" s="259"/>
      <c r="AWY251" s="259"/>
      <c r="AWZ251" s="259"/>
      <c r="AXA251" s="259"/>
      <c r="AXB251" s="259"/>
      <c r="AXC251" s="259"/>
      <c r="AXD251" s="259"/>
      <c r="AXE251" s="258"/>
      <c r="AXF251" s="259"/>
      <c r="AXG251" s="259"/>
      <c r="AXH251" s="259"/>
      <c r="AXI251" s="259"/>
      <c r="AXJ251" s="259"/>
      <c r="AXK251" s="259"/>
      <c r="AXL251" s="259"/>
      <c r="AXM251" s="258"/>
      <c r="AXN251" s="259"/>
      <c r="AXO251" s="259"/>
      <c r="AXP251" s="259"/>
      <c r="AXQ251" s="259"/>
      <c r="AXR251" s="259"/>
      <c r="AXS251" s="259"/>
      <c r="AXT251" s="259"/>
      <c r="AXU251" s="258"/>
      <c r="AXV251" s="259"/>
      <c r="AXW251" s="259"/>
      <c r="AXX251" s="259"/>
      <c r="AXY251" s="259"/>
      <c r="AXZ251" s="259"/>
      <c r="AYA251" s="259"/>
      <c r="AYB251" s="259"/>
      <c r="AYC251" s="258"/>
      <c r="AYD251" s="259"/>
      <c r="AYE251" s="259"/>
      <c r="AYF251" s="259"/>
      <c r="AYG251" s="259"/>
      <c r="AYH251" s="259"/>
      <c r="AYI251" s="259"/>
      <c r="AYJ251" s="259"/>
      <c r="AYK251" s="258"/>
      <c r="AYL251" s="259"/>
      <c r="AYM251" s="259"/>
      <c r="AYN251" s="259"/>
      <c r="AYO251" s="259"/>
      <c r="AYP251" s="259"/>
      <c r="AYQ251" s="259"/>
      <c r="AYR251" s="259"/>
      <c r="AYS251" s="258"/>
      <c r="AYT251" s="259"/>
      <c r="AYU251" s="259"/>
      <c r="AYV251" s="259"/>
      <c r="AYW251" s="259"/>
      <c r="AYX251" s="259"/>
      <c r="AYY251" s="259"/>
      <c r="AYZ251" s="259"/>
      <c r="AZA251" s="258"/>
      <c r="AZB251" s="259"/>
      <c r="AZC251" s="259"/>
      <c r="AZD251" s="259"/>
      <c r="AZE251" s="259"/>
      <c r="AZF251" s="259"/>
      <c r="AZG251" s="259"/>
      <c r="AZH251" s="259"/>
      <c r="AZI251" s="258"/>
      <c r="AZJ251" s="259"/>
      <c r="AZK251" s="259"/>
      <c r="AZL251" s="259"/>
      <c r="AZM251" s="259"/>
      <c r="AZN251" s="259"/>
      <c r="AZO251" s="259"/>
      <c r="AZP251" s="259"/>
      <c r="AZQ251" s="258"/>
      <c r="AZR251" s="259"/>
      <c r="AZS251" s="259"/>
      <c r="AZT251" s="259"/>
      <c r="AZU251" s="259"/>
      <c r="AZV251" s="259"/>
      <c r="AZW251" s="259"/>
      <c r="AZX251" s="259"/>
      <c r="AZY251" s="258"/>
      <c r="AZZ251" s="259"/>
      <c r="BAA251" s="259"/>
      <c r="BAB251" s="259"/>
      <c r="BAC251" s="259"/>
      <c r="BAD251" s="259"/>
      <c r="BAE251" s="259"/>
      <c r="BAF251" s="259"/>
      <c r="BAG251" s="258"/>
      <c r="BAH251" s="259"/>
      <c r="BAI251" s="259"/>
      <c r="BAJ251" s="259"/>
      <c r="BAK251" s="259"/>
      <c r="BAL251" s="259"/>
      <c r="BAM251" s="259"/>
      <c r="BAN251" s="259"/>
      <c r="BAO251" s="258"/>
      <c r="BAP251" s="259"/>
      <c r="BAQ251" s="259"/>
      <c r="BAR251" s="259"/>
      <c r="BAS251" s="259"/>
      <c r="BAT251" s="259"/>
      <c r="BAU251" s="259"/>
      <c r="BAV251" s="259"/>
      <c r="BAW251" s="258"/>
      <c r="BAX251" s="259"/>
      <c r="BAY251" s="259"/>
      <c r="BAZ251" s="259"/>
      <c r="BBA251" s="259"/>
      <c r="BBB251" s="259"/>
      <c r="BBC251" s="259"/>
      <c r="BBD251" s="259"/>
      <c r="BBE251" s="258"/>
      <c r="BBF251" s="259"/>
      <c r="BBG251" s="259"/>
      <c r="BBH251" s="259"/>
      <c r="BBI251" s="259"/>
      <c r="BBJ251" s="259"/>
      <c r="BBK251" s="259"/>
      <c r="BBL251" s="259"/>
      <c r="BBM251" s="258"/>
      <c r="BBN251" s="259"/>
      <c r="BBO251" s="259"/>
      <c r="BBP251" s="259"/>
      <c r="BBQ251" s="259"/>
      <c r="BBR251" s="259"/>
      <c r="BBS251" s="259"/>
      <c r="BBT251" s="259"/>
      <c r="BBU251" s="258"/>
      <c r="BBV251" s="259"/>
      <c r="BBW251" s="259"/>
      <c r="BBX251" s="259"/>
      <c r="BBY251" s="259"/>
      <c r="BBZ251" s="259"/>
      <c r="BCA251" s="259"/>
      <c r="BCB251" s="259"/>
      <c r="BCC251" s="258"/>
      <c r="BCD251" s="259"/>
      <c r="BCE251" s="259"/>
      <c r="BCF251" s="259"/>
      <c r="BCG251" s="259"/>
      <c r="BCH251" s="259"/>
      <c r="BCI251" s="259"/>
      <c r="BCJ251" s="259"/>
      <c r="BCK251" s="258"/>
      <c r="BCL251" s="259"/>
      <c r="BCM251" s="259"/>
      <c r="BCN251" s="259"/>
      <c r="BCO251" s="259"/>
      <c r="BCP251" s="259"/>
      <c r="BCQ251" s="259"/>
      <c r="BCR251" s="259"/>
      <c r="BCS251" s="258"/>
      <c r="BCT251" s="259"/>
      <c r="BCU251" s="259"/>
      <c r="BCV251" s="259"/>
      <c r="BCW251" s="259"/>
      <c r="BCX251" s="259"/>
      <c r="BCY251" s="259"/>
      <c r="BCZ251" s="259"/>
      <c r="BDA251" s="258"/>
      <c r="BDB251" s="259"/>
      <c r="BDC251" s="259"/>
      <c r="BDD251" s="259"/>
      <c r="BDE251" s="259"/>
      <c r="BDF251" s="259"/>
      <c r="BDG251" s="259"/>
      <c r="BDH251" s="259"/>
      <c r="BDI251" s="258"/>
      <c r="BDJ251" s="259"/>
      <c r="BDK251" s="259"/>
      <c r="BDL251" s="259"/>
      <c r="BDM251" s="259"/>
      <c r="BDN251" s="259"/>
      <c r="BDO251" s="259"/>
      <c r="BDP251" s="259"/>
      <c r="BDQ251" s="258"/>
      <c r="BDR251" s="259"/>
      <c r="BDS251" s="259"/>
      <c r="BDT251" s="259"/>
      <c r="BDU251" s="259"/>
      <c r="BDV251" s="259"/>
      <c r="BDW251" s="259"/>
      <c r="BDX251" s="259"/>
      <c r="BDY251" s="258"/>
      <c r="BDZ251" s="259"/>
      <c r="BEA251" s="259"/>
      <c r="BEB251" s="259"/>
      <c r="BEC251" s="259"/>
      <c r="BED251" s="259"/>
      <c r="BEE251" s="259"/>
      <c r="BEF251" s="259"/>
      <c r="BEG251" s="258"/>
      <c r="BEH251" s="259"/>
      <c r="BEI251" s="259"/>
      <c r="BEJ251" s="259"/>
      <c r="BEK251" s="259"/>
      <c r="BEL251" s="259"/>
      <c r="BEM251" s="259"/>
      <c r="BEN251" s="259"/>
      <c r="BEO251" s="258"/>
      <c r="BEP251" s="259"/>
      <c r="BEQ251" s="259"/>
      <c r="BER251" s="259"/>
      <c r="BES251" s="259"/>
      <c r="BET251" s="259"/>
      <c r="BEU251" s="259"/>
      <c r="BEV251" s="259"/>
      <c r="BEW251" s="258"/>
      <c r="BEX251" s="259"/>
      <c r="BEY251" s="259"/>
      <c r="BEZ251" s="259"/>
      <c r="BFA251" s="259"/>
      <c r="BFB251" s="259"/>
      <c r="BFC251" s="259"/>
      <c r="BFD251" s="259"/>
      <c r="BFE251" s="258"/>
      <c r="BFF251" s="259"/>
      <c r="BFG251" s="259"/>
      <c r="BFH251" s="259"/>
      <c r="BFI251" s="259"/>
      <c r="BFJ251" s="259"/>
      <c r="BFK251" s="259"/>
      <c r="BFL251" s="259"/>
      <c r="BFM251" s="258"/>
      <c r="BFN251" s="259"/>
      <c r="BFO251" s="259"/>
      <c r="BFP251" s="259"/>
      <c r="BFQ251" s="259"/>
      <c r="BFR251" s="259"/>
      <c r="BFS251" s="259"/>
      <c r="BFT251" s="259"/>
      <c r="BFU251" s="258"/>
      <c r="BFV251" s="259"/>
      <c r="BFW251" s="259"/>
      <c r="BFX251" s="259"/>
      <c r="BFY251" s="259"/>
      <c r="BFZ251" s="259"/>
      <c r="BGA251" s="259"/>
      <c r="BGB251" s="259"/>
      <c r="BGC251" s="258"/>
      <c r="BGD251" s="259"/>
      <c r="BGE251" s="259"/>
      <c r="BGF251" s="259"/>
      <c r="BGG251" s="259"/>
      <c r="BGH251" s="259"/>
      <c r="BGI251" s="259"/>
      <c r="BGJ251" s="259"/>
      <c r="BGK251" s="258"/>
      <c r="BGL251" s="259"/>
      <c r="BGM251" s="259"/>
      <c r="BGN251" s="259"/>
      <c r="BGO251" s="259"/>
      <c r="BGP251" s="259"/>
      <c r="BGQ251" s="259"/>
      <c r="BGR251" s="259"/>
      <c r="BGS251" s="258"/>
      <c r="BGT251" s="259"/>
      <c r="BGU251" s="259"/>
      <c r="BGV251" s="259"/>
      <c r="BGW251" s="259"/>
      <c r="BGX251" s="259"/>
      <c r="BGY251" s="259"/>
      <c r="BGZ251" s="259"/>
      <c r="BHA251" s="258"/>
      <c r="BHB251" s="259"/>
      <c r="BHC251" s="259"/>
      <c r="BHD251" s="259"/>
      <c r="BHE251" s="259"/>
      <c r="BHF251" s="259"/>
      <c r="BHG251" s="259"/>
      <c r="BHH251" s="259"/>
      <c r="BHI251" s="258"/>
      <c r="BHJ251" s="259"/>
      <c r="BHK251" s="259"/>
      <c r="BHL251" s="259"/>
      <c r="BHM251" s="259"/>
      <c r="BHN251" s="259"/>
      <c r="BHO251" s="259"/>
      <c r="BHP251" s="259"/>
      <c r="BHQ251" s="258"/>
      <c r="BHR251" s="259"/>
      <c r="BHS251" s="259"/>
      <c r="BHT251" s="259"/>
      <c r="BHU251" s="259"/>
      <c r="BHV251" s="259"/>
      <c r="BHW251" s="259"/>
      <c r="BHX251" s="259"/>
      <c r="BHY251" s="258"/>
      <c r="BHZ251" s="259"/>
      <c r="BIA251" s="259"/>
      <c r="BIB251" s="259"/>
      <c r="BIC251" s="259"/>
      <c r="BID251" s="259"/>
      <c r="BIE251" s="259"/>
      <c r="BIF251" s="259"/>
      <c r="BIG251" s="258"/>
      <c r="BIH251" s="259"/>
      <c r="BII251" s="259"/>
      <c r="BIJ251" s="259"/>
      <c r="BIK251" s="259"/>
      <c r="BIL251" s="259"/>
      <c r="BIM251" s="259"/>
      <c r="BIN251" s="259"/>
      <c r="BIO251" s="258"/>
      <c r="BIP251" s="259"/>
      <c r="BIQ251" s="259"/>
      <c r="BIR251" s="259"/>
      <c r="BIS251" s="259"/>
      <c r="BIT251" s="259"/>
      <c r="BIU251" s="259"/>
      <c r="BIV251" s="259"/>
      <c r="BIW251" s="258"/>
      <c r="BIX251" s="259"/>
      <c r="BIY251" s="259"/>
      <c r="BIZ251" s="259"/>
      <c r="BJA251" s="259"/>
      <c r="BJB251" s="259"/>
      <c r="BJC251" s="259"/>
      <c r="BJD251" s="259"/>
      <c r="BJE251" s="258"/>
      <c r="BJF251" s="259"/>
      <c r="BJG251" s="259"/>
      <c r="BJH251" s="259"/>
      <c r="BJI251" s="259"/>
      <c r="BJJ251" s="259"/>
      <c r="BJK251" s="259"/>
      <c r="BJL251" s="259"/>
      <c r="BJM251" s="258"/>
      <c r="BJN251" s="259"/>
      <c r="BJO251" s="259"/>
      <c r="BJP251" s="259"/>
      <c r="BJQ251" s="259"/>
      <c r="BJR251" s="259"/>
      <c r="BJS251" s="259"/>
      <c r="BJT251" s="259"/>
      <c r="BJU251" s="258"/>
      <c r="BJV251" s="259"/>
      <c r="BJW251" s="259"/>
      <c r="BJX251" s="259"/>
      <c r="BJY251" s="259"/>
      <c r="BJZ251" s="259"/>
      <c r="BKA251" s="259"/>
      <c r="BKB251" s="259"/>
      <c r="BKC251" s="258"/>
      <c r="BKD251" s="259"/>
      <c r="BKE251" s="259"/>
      <c r="BKF251" s="259"/>
      <c r="BKG251" s="259"/>
      <c r="BKH251" s="259"/>
      <c r="BKI251" s="259"/>
      <c r="BKJ251" s="259"/>
      <c r="BKK251" s="258"/>
      <c r="BKL251" s="259"/>
      <c r="BKM251" s="259"/>
      <c r="BKN251" s="259"/>
      <c r="BKO251" s="259"/>
      <c r="BKP251" s="259"/>
      <c r="BKQ251" s="259"/>
      <c r="BKR251" s="259"/>
      <c r="BKS251" s="258"/>
      <c r="BKT251" s="259"/>
      <c r="BKU251" s="259"/>
      <c r="BKV251" s="259"/>
      <c r="BKW251" s="259"/>
      <c r="BKX251" s="259"/>
      <c r="BKY251" s="259"/>
      <c r="BKZ251" s="259"/>
      <c r="BLA251" s="258"/>
      <c r="BLB251" s="259"/>
      <c r="BLC251" s="259"/>
      <c r="BLD251" s="259"/>
      <c r="BLE251" s="259"/>
      <c r="BLF251" s="259"/>
      <c r="BLG251" s="259"/>
      <c r="BLH251" s="259"/>
      <c r="BLI251" s="258"/>
      <c r="BLJ251" s="259"/>
      <c r="BLK251" s="259"/>
      <c r="BLL251" s="259"/>
      <c r="BLM251" s="259"/>
      <c r="BLN251" s="259"/>
      <c r="BLO251" s="259"/>
      <c r="BLP251" s="259"/>
      <c r="BLQ251" s="258"/>
      <c r="BLR251" s="259"/>
      <c r="BLS251" s="259"/>
      <c r="BLT251" s="259"/>
      <c r="BLU251" s="259"/>
      <c r="BLV251" s="259"/>
      <c r="BLW251" s="259"/>
      <c r="BLX251" s="259"/>
      <c r="BLY251" s="258"/>
      <c r="BLZ251" s="259"/>
      <c r="BMA251" s="259"/>
      <c r="BMB251" s="259"/>
      <c r="BMC251" s="259"/>
      <c r="BMD251" s="259"/>
      <c r="BME251" s="259"/>
      <c r="BMF251" s="259"/>
      <c r="BMG251" s="258"/>
      <c r="BMH251" s="259"/>
      <c r="BMI251" s="259"/>
      <c r="BMJ251" s="259"/>
      <c r="BMK251" s="259"/>
      <c r="BML251" s="259"/>
      <c r="BMM251" s="259"/>
      <c r="BMN251" s="259"/>
      <c r="BMO251" s="258"/>
      <c r="BMP251" s="259"/>
      <c r="BMQ251" s="259"/>
      <c r="BMR251" s="259"/>
      <c r="BMS251" s="259"/>
      <c r="BMT251" s="259"/>
      <c r="BMU251" s="259"/>
      <c r="BMV251" s="259"/>
      <c r="BMW251" s="258"/>
      <c r="BMX251" s="259"/>
      <c r="BMY251" s="259"/>
      <c r="BMZ251" s="259"/>
      <c r="BNA251" s="259"/>
      <c r="BNB251" s="259"/>
      <c r="BNC251" s="259"/>
      <c r="BND251" s="259"/>
      <c r="BNE251" s="258"/>
      <c r="BNF251" s="259"/>
      <c r="BNG251" s="259"/>
      <c r="BNH251" s="259"/>
      <c r="BNI251" s="259"/>
      <c r="BNJ251" s="259"/>
      <c r="BNK251" s="259"/>
      <c r="BNL251" s="259"/>
      <c r="BNM251" s="258"/>
      <c r="BNN251" s="259"/>
      <c r="BNO251" s="259"/>
      <c r="BNP251" s="259"/>
      <c r="BNQ251" s="259"/>
      <c r="BNR251" s="259"/>
      <c r="BNS251" s="259"/>
      <c r="BNT251" s="259"/>
      <c r="BNU251" s="258"/>
      <c r="BNV251" s="259"/>
      <c r="BNW251" s="259"/>
      <c r="BNX251" s="259"/>
      <c r="BNY251" s="259"/>
      <c r="BNZ251" s="259"/>
      <c r="BOA251" s="259"/>
      <c r="BOB251" s="259"/>
      <c r="BOC251" s="258"/>
      <c r="BOD251" s="259"/>
      <c r="BOE251" s="259"/>
      <c r="BOF251" s="259"/>
      <c r="BOG251" s="259"/>
      <c r="BOH251" s="259"/>
      <c r="BOI251" s="259"/>
      <c r="BOJ251" s="259"/>
      <c r="BOK251" s="258"/>
      <c r="BOL251" s="259"/>
      <c r="BOM251" s="259"/>
      <c r="BON251" s="259"/>
      <c r="BOO251" s="259"/>
      <c r="BOP251" s="259"/>
      <c r="BOQ251" s="259"/>
      <c r="BOR251" s="259"/>
      <c r="BOS251" s="258"/>
      <c r="BOT251" s="259"/>
      <c r="BOU251" s="259"/>
      <c r="BOV251" s="259"/>
      <c r="BOW251" s="259"/>
      <c r="BOX251" s="259"/>
      <c r="BOY251" s="259"/>
      <c r="BOZ251" s="259"/>
      <c r="BPA251" s="258"/>
      <c r="BPB251" s="259"/>
      <c r="BPC251" s="259"/>
      <c r="BPD251" s="259"/>
      <c r="BPE251" s="259"/>
      <c r="BPF251" s="259"/>
      <c r="BPG251" s="259"/>
      <c r="BPH251" s="259"/>
      <c r="BPI251" s="258"/>
      <c r="BPJ251" s="259"/>
      <c r="BPK251" s="259"/>
      <c r="BPL251" s="259"/>
      <c r="BPM251" s="259"/>
      <c r="BPN251" s="259"/>
      <c r="BPO251" s="259"/>
      <c r="BPP251" s="259"/>
      <c r="BPQ251" s="258"/>
      <c r="BPR251" s="259"/>
      <c r="BPS251" s="259"/>
      <c r="BPT251" s="259"/>
      <c r="BPU251" s="259"/>
      <c r="BPV251" s="259"/>
      <c r="BPW251" s="259"/>
      <c r="BPX251" s="259"/>
      <c r="BPY251" s="258"/>
      <c r="BPZ251" s="259"/>
      <c r="BQA251" s="259"/>
      <c r="BQB251" s="259"/>
      <c r="BQC251" s="259"/>
      <c r="BQD251" s="259"/>
      <c r="BQE251" s="259"/>
      <c r="BQF251" s="259"/>
      <c r="BQG251" s="258"/>
      <c r="BQH251" s="259"/>
      <c r="BQI251" s="259"/>
      <c r="BQJ251" s="259"/>
      <c r="BQK251" s="259"/>
      <c r="BQL251" s="259"/>
      <c r="BQM251" s="259"/>
      <c r="BQN251" s="259"/>
      <c r="BQO251" s="258"/>
      <c r="BQP251" s="259"/>
      <c r="BQQ251" s="259"/>
      <c r="BQR251" s="259"/>
      <c r="BQS251" s="259"/>
      <c r="BQT251" s="259"/>
      <c r="BQU251" s="259"/>
      <c r="BQV251" s="259"/>
      <c r="BQW251" s="258"/>
      <c r="BQX251" s="259"/>
      <c r="BQY251" s="259"/>
      <c r="BQZ251" s="259"/>
      <c r="BRA251" s="259"/>
      <c r="BRB251" s="259"/>
      <c r="BRC251" s="259"/>
      <c r="BRD251" s="259"/>
      <c r="BRE251" s="258"/>
      <c r="BRF251" s="259"/>
      <c r="BRG251" s="259"/>
      <c r="BRH251" s="259"/>
      <c r="BRI251" s="259"/>
      <c r="BRJ251" s="259"/>
      <c r="BRK251" s="259"/>
      <c r="BRL251" s="259"/>
      <c r="BRM251" s="258"/>
      <c r="BRN251" s="259"/>
      <c r="BRO251" s="259"/>
      <c r="BRP251" s="259"/>
      <c r="BRQ251" s="259"/>
      <c r="BRR251" s="259"/>
      <c r="BRS251" s="259"/>
      <c r="BRT251" s="259"/>
      <c r="BRU251" s="258"/>
      <c r="BRV251" s="259"/>
      <c r="BRW251" s="259"/>
      <c r="BRX251" s="259"/>
      <c r="BRY251" s="259"/>
      <c r="BRZ251" s="259"/>
      <c r="BSA251" s="259"/>
      <c r="BSB251" s="259"/>
      <c r="BSC251" s="258"/>
      <c r="BSD251" s="259"/>
      <c r="BSE251" s="259"/>
      <c r="BSF251" s="259"/>
      <c r="BSG251" s="259"/>
      <c r="BSH251" s="259"/>
      <c r="BSI251" s="259"/>
      <c r="BSJ251" s="259"/>
      <c r="BSK251" s="258"/>
      <c r="BSL251" s="259"/>
      <c r="BSM251" s="259"/>
      <c r="BSN251" s="259"/>
      <c r="BSO251" s="259"/>
      <c r="BSP251" s="259"/>
      <c r="BSQ251" s="259"/>
      <c r="BSR251" s="259"/>
      <c r="BSS251" s="258"/>
      <c r="BST251" s="259"/>
      <c r="BSU251" s="259"/>
      <c r="BSV251" s="259"/>
      <c r="BSW251" s="259"/>
      <c r="BSX251" s="259"/>
      <c r="BSY251" s="259"/>
      <c r="BSZ251" s="259"/>
      <c r="BTA251" s="258"/>
      <c r="BTB251" s="259"/>
      <c r="BTC251" s="259"/>
      <c r="BTD251" s="259"/>
      <c r="BTE251" s="259"/>
      <c r="BTF251" s="259"/>
      <c r="BTG251" s="259"/>
      <c r="BTH251" s="259"/>
      <c r="BTI251" s="258"/>
      <c r="BTJ251" s="259"/>
      <c r="BTK251" s="259"/>
      <c r="BTL251" s="259"/>
      <c r="BTM251" s="259"/>
      <c r="BTN251" s="259"/>
      <c r="BTO251" s="259"/>
      <c r="BTP251" s="259"/>
      <c r="BTQ251" s="258"/>
      <c r="BTR251" s="259"/>
      <c r="BTS251" s="259"/>
      <c r="BTT251" s="259"/>
      <c r="BTU251" s="259"/>
      <c r="BTV251" s="259"/>
      <c r="BTW251" s="259"/>
      <c r="BTX251" s="259"/>
      <c r="BTY251" s="258"/>
      <c r="BTZ251" s="259"/>
      <c r="BUA251" s="259"/>
      <c r="BUB251" s="259"/>
      <c r="BUC251" s="259"/>
      <c r="BUD251" s="259"/>
      <c r="BUE251" s="259"/>
      <c r="BUF251" s="259"/>
      <c r="BUG251" s="258"/>
      <c r="BUH251" s="259"/>
      <c r="BUI251" s="259"/>
      <c r="BUJ251" s="259"/>
      <c r="BUK251" s="259"/>
      <c r="BUL251" s="259"/>
      <c r="BUM251" s="259"/>
      <c r="BUN251" s="259"/>
      <c r="BUO251" s="258"/>
      <c r="BUP251" s="259"/>
      <c r="BUQ251" s="259"/>
      <c r="BUR251" s="259"/>
      <c r="BUS251" s="259"/>
      <c r="BUT251" s="259"/>
      <c r="BUU251" s="259"/>
      <c r="BUV251" s="259"/>
      <c r="BUW251" s="258"/>
      <c r="BUX251" s="259"/>
      <c r="BUY251" s="259"/>
      <c r="BUZ251" s="259"/>
      <c r="BVA251" s="259"/>
      <c r="BVB251" s="259"/>
      <c r="BVC251" s="259"/>
      <c r="BVD251" s="259"/>
      <c r="BVE251" s="258"/>
      <c r="BVF251" s="259"/>
      <c r="BVG251" s="259"/>
      <c r="BVH251" s="259"/>
      <c r="BVI251" s="259"/>
      <c r="BVJ251" s="259"/>
      <c r="BVK251" s="259"/>
      <c r="BVL251" s="259"/>
      <c r="BVM251" s="258"/>
      <c r="BVN251" s="259"/>
      <c r="BVO251" s="259"/>
      <c r="BVP251" s="259"/>
      <c r="BVQ251" s="259"/>
      <c r="BVR251" s="259"/>
      <c r="BVS251" s="259"/>
      <c r="BVT251" s="259"/>
      <c r="BVU251" s="258"/>
      <c r="BVV251" s="259"/>
      <c r="BVW251" s="259"/>
      <c r="BVX251" s="259"/>
      <c r="BVY251" s="259"/>
      <c r="BVZ251" s="259"/>
      <c r="BWA251" s="259"/>
      <c r="BWB251" s="259"/>
      <c r="BWC251" s="258"/>
      <c r="BWD251" s="259"/>
      <c r="BWE251" s="259"/>
      <c r="BWF251" s="259"/>
      <c r="BWG251" s="259"/>
      <c r="BWH251" s="259"/>
      <c r="BWI251" s="259"/>
      <c r="BWJ251" s="259"/>
      <c r="BWK251" s="258"/>
      <c r="BWL251" s="259"/>
      <c r="BWM251" s="259"/>
      <c r="BWN251" s="259"/>
      <c r="BWO251" s="259"/>
      <c r="BWP251" s="259"/>
      <c r="BWQ251" s="259"/>
      <c r="BWR251" s="259"/>
      <c r="BWS251" s="258"/>
      <c r="BWT251" s="259"/>
      <c r="BWU251" s="259"/>
      <c r="BWV251" s="259"/>
      <c r="BWW251" s="259"/>
      <c r="BWX251" s="259"/>
      <c r="BWY251" s="259"/>
      <c r="BWZ251" s="259"/>
      <c r="BXA251" s="258"/>
      <c r="BXB251" s="259"/>
      <c r="BXC251" s="259"/>
      <c r="BXD251" s="259"/>
      <c r="BXE251" s="259"/>
      <c r="BXF251" s="259"/>
      <c r="BXG251" s="259"/>
      <c r="BXH251" s="259"/>
      <c r="BXI251" s="258"/>
      <c r="BXJ251" s="259"/>
      <c r="BXK251" s="259"/>
      <c r="BXL251" s="259"/>
      <c r="BXM251" s="259"/>
      <c r="BXN251" s="259"/>
      <c r="BXO251" s="259"/>
      <c r="BXP251" s="259"/>
      <c r="BXQ251" s="258"/>
      <c r="BXR251" s="259"/>
      <c r="BXS251" s="259"/>
      <c r="BXT251" s="259"/>
      <c r="BXU251" s="259"/>
      <c r="BXV251" s="259"/>
      <c r="BXW251" s="259"/>
      <c r="BXX251" s="259"/>
      <c r="BXY251" s="258"/>
      <c r="BXZ251" s="259"/>
      <c r="BYA251" s="259"/>
      <c r="BYB251" s="259"/>
      <c r="BYC251" s="259"/>
      <c r="BYD251" s="259"/>
      <c r="BYE251" s="259"/>
      <c r="BYF251" s="259"/>
      <c r="BYG251" s="258"/>
      <c r="BYH251" s="259"/>
      <c r="BYI251" s="259"/>
      <c r="BYJ251" s="259"/>
      <c r="BYK251" s="259"/>
      <c r="BYL251" s="259"/>
      <c r="BYM251" s="259"/>
      <c r="BYN251" s="259"/>
      <c r="BYO251" s="258"/>
      <c r="BYP251" s="259"/>
      <c r="BYQ251" s="259"/>
      <c r="BYR251" s="259"/>
      <c r="BYS251" s="259"/>
      <c r="BYT251" s="259"/>
      <c r="BYU251" s="259"/>
      <c r="BYV251" s="259"/>
      <c r="BYW251" s="258"/>
      <c r="BYX251" s="259"/>
      <c r="BYY251" s="259"/>
      <c r="BYZ251" s="259"/>
      <c r="BZA251" s="259"/>
      <c r="BZB251" s="259"/>
      <c r="BZC251" s="259"/>
      <c r="BZD251" s="259"/>
      <c r="BZE251" s="258"/>
      <c r="BZF251" s="259"/>
      <c r="BZG251" s="259"/>
      <c r="BZH251" s="259"/>
      <c r="BZI251" s="259"/>
      <c r="BZJ251" s="259"/>
      <c r="BZK251" s="259"/>
      <c r="BZL251" s="259"/>
      <c r="BZM251" s="258"/>
      <c r="BZN251" s="259"/>
      <c r="BZO251" s="259"/>
      <c r="BZP251" s="259"/>
      <c r="BZQ251" s="259"/>
      <c r="BZR251" s="259"/>
      <c r="BZS251" s="259"/>
      <c r="BZT251" s="259"/>
      <c r="BZU251" s="258"/>
      <c r="BZV251" s="259"/>
      <c r="BZW251" s="259"/>
      <c r="BZX251" s="259"/>
      <c r="BZY251" s="259"/>
      <c r="BZZ251" s="259"/>
      <c r="CAA251" s="259"/>
      <c r="CAB251" s="259"/>
      <c r="CAC251" s="258"/>
      <c r="CAD251" s="259"/>
      <c r="CAE251" s="259"/>
      <c r="CAF251" s="259"/>
      <c r="CAG251" s="259"/>
      <c r="CAH251" s="259"/>
      <c r="CAI251" s="259"/>
      <c r="CAJ251" s="259"/>
      <c r="CAK251" s="258"/>
      <c r="CAL251" s="259"/>
      <c r="CAM251" s="259"/>
      <c r="CAN251" s="259"/>
      <c r="CAO251" s="259"/>
      <c r="CAP251" s="259"/>
      <c r="CAQ251" s="259"/>
      <c r="CAR251" s="259"/>
      <c r="CAS251" s="258"/>
      <c r="CAT251" s="259"/>
      <c r="CAU251" s="259"/>
      <c r="CAV251" s="259"/>
      <c r="CAW251" s="259"/>
      <c r="CAX251" s="259"/>
      <c r="CAY251" s="259"/>
      <c r="CAZ251" s="259"/>
      <c r="CBA251" s="258"/>
      <c r="CBB251" s="259"/>
      <c r="CBC251" s="259"/>
      <c r="CBD251" s="259"/>
      <c r="CBE251" s="259"/>
      <c r="CBF251" s="259"/>
      <c r="CBG251" s="259"/>
      <c r="CBH251" s="259"/>
      <c r="CBI251" s="258"/>
      <c r="CBJ251" s="259"/>
      <c r="CBK251" s="259"/>
      <c r="CBL251" s="259"/>
      <c r="CBM251" s="259"/>
      <c r="CBN251" s="259"/>
      <c r="CBO251" s="259"/>
      <c r="CBP251" s="259"/>
      <c r="CBQ251" s="258"/>
      <c r="CBR251" s="259"/>
      <c r="CBS251" s="259"/>
      <c r="CBT251" s="259"/>
      <c r="CBU251" s="259"/>
      <c r="CBV251" s="259"/>
      <c r="CBW251" s="259"/>
      <c r="CBX251" s="259"/>
      <c r="CBY251" s="258"/>
      <c r="CBZ251" s="259"/>
      <c r="CCA251" s="259"/>
      <c r="CCB251" s="259"/>
      <c r="CCC251" s="259"/>
      <c r="CCD251" s="259"/>
      <c r="CCE251" s="259"/>
      <c r="CCF251" s="259"/>
      <c r="CCG251" s="258"/>
      <c r="CCH251" s="259"/>
      <c r="CCI251" s="259"/>
      <c r="CCJ251" s="259"/>
      <c r="CCK251" s="259"/>
      <c r="CCL251" s="259"/>
      <c r="CCM251" s="259"/>
      <c r="CCN251" s="259"/>
      <c r="CCO251" s="258"/>
      <c r="CCP251" s="259"/>
      <c r="CCQ251" s="259"/>
      <c r="CCR251" s="259"/>
      <c r="CCS251" s="259"/>
      <c r="CCT251" s="259"/>
      <c r="CCU251" s="259"/>
      <c r="CCV251" s="259"/>
      <c r="CCW251" s="258"/>
      <c r="CCX251" s="259"/>
      <c r="CCY251" s="259"/>
      <c r="CCZ251" s="259"/>
      <c r="CDA251" s="259"/>
      <c r="CDB251" s="259"/>
      <c r="CDC251" s="259"/>
      <c r="CDD251" s="259"/>
      <c r="CDE251" s="258"/>
      <c r="CDF251" s="259"/>
      <c r="CDG251" s="259"/>
      <c r="CDH251" s="259"/>
      <c r="CDI251" s="259"/>
      <c r="CDJ251" s="259"/>
      <c r="CDK251" s="259"/>
      <c r="CDL251" s="259"/>
      <c r="CDM251" s="258"/>
      <c r="CDN251" s="259"/>
      <c r="CDO251" s="259"/>
      <c r="CDP251" s="259"/>
      <c r="CDQ251" s="259"/>
      <c r="CDR251" s="259"/>
      <c r="CDS251" s="259"/>
      <c r="CDT251" s="259"/>
      <c r="CDU251" s="258"/>
      <c r="CDV251" s="259"/>
      <c r="CDW251" s="259"/>
      <c r="CDX251" s="259"/>
      <c r="CDY251" s="259"/>
      <c r="CDZ251" s="259"/>
      <c r="CEA251" s="259"/>
      <c r="CEB251" s="259"/>
      <c r="CEC251" s="258"/>
      <c r="CED251" s="259"/>
      <c r="CEE251" s="259"/>
      <c r="CEF251" s="259"/>
      <c r="CEG251" s="259"/>
      <c r="CEH251" s="259"/>
      <c r="CEI251" s="259"/>
      <c r="CEJ251" s="259"/>
      <c r="CEK251" s="258"/>
      <c r="CEL251" s="259"/>
      <c r="CEM251" s="259"/>
      <c r="CEN251" s="259"/>
      <c r="CEO251" s="259"/>
      <c r="CEP251" s="259"/>
      <c r="CEQ251" s="259"/>
      <c r="CER251" s="259"/>
      <c r="CES251" s="258"/>
      <c r="CET251" s="259"/>
      <c r="CEU251" s="259"/>
      <c r="CEV251" s="259"/>
      <c r="CEW251" s="259"/>
      <c r="CEX251" s="259"/>
      <c r="CEY251" s="259"/>
      <c r="CEZ251" s="259"/>
      <c r="CFA251" s="258"/>
      <c r="CFB251" s="259"/>
      <c r="CFC251" s="259"/>
      <c r="CFD251" s="259"/>
      <c r="CFE251" s="259"/>
      <c r="CFF251" s="259"/>
      <c r="CFG251" s="259"/>
      <c r="CFH251" s="259"/>
      <c r="CFI251" s="258"/>
      <c r="CFJ251" s="259"/>
      <c r="CFK251" s="259"/>
      <c r="CFL251" s="259"/>
      <c r="CFM251" s="259"/>
      <c r="CFN251" s="259"/>
      <c r="CFO251" s="259"/>
      <c r="CFP251" s="259"/>
      <c r="CFQ251" s="258"/>
      <c r="CFR251" s="259"/>
      <c r="CFS251" s="259"/>
      <c r="CFT251" s="259"/>
      <c r="CFU251" s="259"/>
      <c r="CFV251" s="259"/>
      <c r="CFW251" s="259"/>
      <c r="CFX251" s="259"/>
      <c r="CFY251" s="258"/>
      <c r="CFZ251" s="259"/>
      <c r="CGA251" s="259"/>
      <c r="CGB251" s="259"/>
      <c r="CGC251" s="259"/>
      <c r="CGD251" s="259"/>
      <c r="CGE251" s="259"/>
      <c r="CGF251" s="259"/>
      <c r="CGG251" s="258"/>
      <c r="CGH251" s="259"/>
      <c r="CGI251" s="259"/>
      <c r="CGJ251" s="259"/>
      <c r="CGK251" s="259"/>
      <c r="CGL251" s="259"/>
      <c r="CGM251" s="259"/>
      <c r="CGN251" s="259"/>
      <c r="CGO251" s="258"/>
      <c r="CGP251" s="259"/>
      <c r="CGQ251" s="259"/>
      <c r="CGR251" s="259"/>
      <c r="CGS251" s="259"/>
      <c r="CGT251" s="259"/>
      <c r="CGU251" s="259"/>
      <c r="CGV251" s="259"/>
      <c r="CGW251" s="258"/>
      <c r="CGX251" s="259"/>
      <c r="CGY251" s="259"/>
      <c r="CGZ251" s="259"/>
      <c r="CHA251" s="259"/>
      <c r="CHB251" s="259"/>
      <c r="CHC251" s="259"/>
      <c r="CHD251" s="259"/>
      <c r="CHE251" s="258"/>
      <c r="CHF251" s="259"/>
      <c r="CHG251" s="259"/>
      <c r="CHH251" s="259"/>
      <c r="CHI251" s="259"/>
      <c r="CHJ251" s="259"/>
      <c r="CHK251" s="259"/>
      <c r="CHL251" s="259"/>
      <c r="CHM251" s="258"/>
      <c r="CHN251" s="259"/>
      <c r="CHO251" s="259"/>
      <c r="CHP251" s="259"/>
      <c r="CHQ251" s="259"/>
      <c r="CHR251" s="259"/>
      <c r="CHS251" s="259"/>
      <c r="CHT251" s="259"/>
      <c r="CHU251" s="258"/>
      <c r="CHV251" s="259"/>
      <c r="CHW251" s="259"/>
      <c r="CHX251" s="259"/>
      <c r="CHY251" s="259"/>
      <c r="CHZ251" s="259"/>
      <c r="CIA251" s="259"/>
      <c r="CIB251" s="259"/>
      <c r="CIC251" s="258"/>
      <c r="CID251" s="259"/>
      <c r="CIE251" s="259"/>
      <c r="CIF251" s="259"/>
      <c r="CIG251" s="259"/>
      <c r="CIH251" s="259"/>
      <c r="CII251" s="259"/>
      <c r="CIJ251" s="259"/>
      <c r="CIK251" s="258"/>
      <c r="CIL251" s="259"/>
      <c r="CIM251" s="259"/>
      <c r="CIN251" s="259"/>
      <c r="CIO251" s="259"/>
      <c r="CIP251" s="259"/>
      <c r="CIQ251" s="259"/>
      <c r="CIR251" s="259"/>
      <c r="CIS251" s="258"/>
      <c r="CIT251" s="259"/>
      <c r="CIU251" s="259"/>
      <c r="CIV251" s="259"/>
      <c r="CIW251" s="259"/>
      <c r="CIX251" s="259"/>
      <c r="CIY251" s="259"/>
      <c r="CIZ251" s="259"/>
      <c r="CJA251" s="258"/>
      <c r="CJB251" s="259"/>
      <c r="CJC251" s="259"/>
      <c r="CJD251" s="259"/>
      <c r="CJE251" s="259"/>
      <c r="CJF251" s="259"/>
      <c r="CJG251" s="259"/>
      <c r="CJH251" s="259"/>
      <c r="CJI251" s="258"/>
      <c r="CJJ251" s="259"/>
      <c r="CJK251" s="259"/>
      <c r="CJL251" s="259"/>
      <c r="CJM251" s="259"/>
      <c r="CJN251" s="259"/>
      <c r="CJO251" s="259"/>
      <c r="CJP251" s="259"/>
      <c r="CJQ251" s="258"/>
      <c r="CJR251" s="259"/>
      <c r="CJS251" s="259"/>
      <c r="CJT251" s="259"/>
      <c r="CJU251" s="259"/>
      <c r="CJV251" s="259"/>
      <c r="CJW251" s="259"/>
      <c r="CJX251" s="259"/>
      <c r="CJY251" s="258"/>
      <c r="CJZ251" s="259"/>
      <c r="CKA251" s="259"/>
      <c r="CKB251" s="259"/>
      <c r="CKC251" s="259"/>
      <c r="CKD251" s="259"/>
      <c r="CKE251" s="259"/>
      <c r="CKF251" s="259"/>
      <c r="CKG251" s="258"/>
      <c r="CKH251" s="259"/>
      <c r="CKI251" s="259"/>
      <c r="CKJ251" s="259"/>
      <c r="CKK251" s="259"/>
      <c r="CKL251" s="259"/>
      <c r="CKM251" s="259"/>
      <c r="CKN251" s="259"/>
      <c r="CKO251" s="258"/>
      <c r="CKP251" s="259"/>
      <c r="CKQ251" s="259"/>
      <c r="CKR251" s="259"/>
      <c r="CKS251" s="259"/>
      <c r="CKT251" s="259"/>
      <c r="CKU251" s="259"/>
      <c r="CKV251" s="259"/>
      <c r="CKW251" s="258"/>
      <c r="CKX251" s="259"/>
      <c r="CKY251" s="259"/>
      <c r="CKZ251" s="259"/>
      <c r="CLA251" s="259"/>
      <c r="CLB251" s="259"/>
      <c r="CLC251" s="259"/>
      <c r="CLD251" s="259"/>
      <c r="CLE251" s="258"/>
      <c r="CLF251" s="259"/>
      <c r="CLG251" s="259"/>
      <c r="CLH251" s="259"/>
      <c r="CLI251" s="259"/>
      <c r="CLJ251" s="259"/>
      <c r="CLK251" s="259"/>
      <c r="CLL251" s="259"/>
      <c r="CLM251" s="258"/>
      <c r="CLN251" s="259"/>
      <c r="CLO251" s="259"/>
      <c r="CLP251" s="259"/>
      <c r="CLQ251" s="259"/>
      <c r="CLR251" s="259"/>
      <c r="CLS251" s="259"/>
      <c r="CLT251" s="259"/>
      <c r="CLU251" s="258"/>
      <c r="CLV251" s="259"/>
      <c r="CLW251" s="259"/>
      <c r="CLX251" s="259"/>
      <c r="CLY251" s="259"/>
      <c r="CLZ251" s="259"/>
      <c r="CMA251" s="259"/>
      <c r="CMB251" s="259"/>
      <c r="CMC251" s="258"/>
      <c r="CMD251" s="259"/>
      <c r="CME251" s="259"/>
      <c r="CMF251" s="259"/>
      <c r="CMG251" s="259"/>
      <c r="CMH251" s="259"/>
      <c r="CMI251" s="259"/>
      <c r="CMJ251" s="259"/>
      <c r="CMK251" s="258"/>
      <c r="CML251" s="259"/>
      <c r="CMM251" s="259"/>
      <c r="CMN251" s="259"/>
      <c r="CMO251" s="259"/>
      <c r="CMP251" s="259"/>
      <c r="CMQ251" s="259"/>
      <c r="CMR251" s="259"/>
      <c r="CMS251" s="258"/>
      <c r="CMT251" s="259"/>
      <c r="CMU251" s="259"/>
      <c r="CMV251" s="259"/>
      <c r="CMW251" s="259"/>
      <c r="CMX251" s="259"/>
      <c r="CMY251" s="259"/>
      <c r="CMZ251" s="259"/>
      <c r="CNA251" s="258"/>
      <c r="CNB251" s="259"/>
      <c r="CNC251" s="259"/>
      <c r="CND251" s="259"/>
      <c r="CNE251" s="259"/>
      <c r="CNF251" s="259"/>
      <c r="CNG251" s="259"/>
      <c r="CNH251" s="259"/>
      <c r="CNI251" s="258"/>
      <c r="CNJ251" s="259"/>
      <c r="CNK251" s="259"/>
      <c r="CNL251" s="259"/>
      <c r="CNM251" s="259"/>
      <c r="CNN251" s="259"/>
      <c r="CNO251" s="259"/>
      <c r="CNP251" s="259"/>
      <c r="CNQ251" s="258"/>
      <c r="CNR251" s="259"/>
      <c r="CNS251" s="259"/>
      <c r="CNT251" s="259"/>
      <c r="CNU251" s="259"/>
      <c r="CNV251" s="259"/>
      <c r="CNW251" s="259"/>
      <c r="CNX251" s="259"/>
      <c r="CNY251" s="258"/>
      <c r="CNZ251" s="259"/>
      <c r="COA251" s="259"/>
      <c r="COB251" s="259"/>
      <c r="COC251" s="259"/>
      <c r="COD251" s="259"/>
      <c r="COE251" s="259"/>
      <c r="COF251" s="259"/>
      <c r="COG251" s="258"/>
      <c r="COH251" s="259"/>
      <c r="COI251" s="259"/>
      <c r="COJ251" s="259"/>
      <c r="COK251" s="259"/>
      <c r="COL251" s="259"/>
      <c r="COM251" s="259"/>
      <c r="CON251" s="259"/>
      <c r="COO251" s="258"/>
      <c r="COP251" s="259"/>
      <c r="COQ251" s="259"/>
      <c r="COR251" s="259"/>
      <c r="COS251" s="259"/>
      <c r="COT251" s="259"/>
      <c r="COU251" s="259"/>
      <c r="COV251" s="259"/>
      <c r="COW251" s="258"/>
      <c r="COX251" s="259"/>
      <c r="COY251" s="259"/>
      <c r="COZ251" s="259"/>
      <c r="CPA251" s="259"/>
      <c r="CPB251" s="259"/>
      <c r="CPC251" s="259"/>
      <c r="CPD251" s="259"/>
      <c r="CPE251" s="258"/>
      <c r="CPF251" s="259"/>
      <c r="CPG251" s="259"/>
      <c r="CPH251" s="259"/>
      <c r="CPI251" s="259"/>
      <c r="CPJ251" s="259"/>
      <c r="CPK251" s="259"/>
      <c r="CPL251" s="259"/>
      <c r="CPM251" s="258"/>
      <c r="CPN251" s="259"/>
      <c r="CPO251" s="259"/>
      <c r="CPP251" s="259"/>
      <c r="CPQ251" s="259"/>
      <c r="CPR251" s="259"/>
      <c r="CPS251" s="259"/>
      <c r="CPT251" s="259"/>
      <c r="CPU251" s="258"/>
      <c r="CPV251" s="259"/>
      <c r="CPW251" s="259"/>
      <c r="CPX251" s="259"/>
      <c r="CPY251" s="259"/>
      <c r="CPZ251" s="259"/>
      <c r="CQA251" s="259"/>
      <c r="CQB251" s="259"/>
      <c r="CQC251" s="258"/>
      <c r="CQD251" s="259"/>
      <c r="CQE251" s="259"/>
      <c r="CQF251" s="259"/>
      <c r="CQG251" s="259"/>
      <c r="CQH251" s="259"/>
      <c r="CQI251" s="259"/>
      <c r="CQJ251" s="259"/>
      <c r="CQK251" s="258"/>
      <c r="CQL251" s="259"/>
      <c r="CQM251" s="259"/>
      <c r="CQN251" s="259"/>
      <c r="CQO251" s="259"/>
      <c r="CQP251" s="259"/>
      <c r="CQQ251" s="259"/>
      <c r="CQR251" s="259"/>
      <c r="CQS251" s="258"/>
      <c r="CQT251" s="259"/>
      <c r="CQU251" s="259"/>
      <c r="CQV251" s="259"/>
      <c r="CQW251" s="259"/>
      <c r="CQX251" s="259"/>
      <c r="CQY251" s="259"/>
      <c r="CQZ251" s="259"/>
      <c r="CRA251" s="258"/>
      <c r="CRB251" s="259"/>
      <c r="CRC251" s="259"/>
      <c r="CRD251" s="259"/>
      <c r="CRE251" s="259"/>
      <c r="CRF251" s="259"/>
      <c r="CRG251" s="259"/>
      <c r="CRH251" s="259"/>
      <c r="CRI251" s="258"/>
      <c r="CRJ251" s="259"/>
      <c r="CRK251" s="259"/>
      <c r="CRL251" s="259"/>
      <c r="CRM251" s="259"/>
      <c r="CRN251" s="259"/>
      <c r="CRO251" s="259"/>
      <c r="CRP251" s="259"/>
      <c r="CRQ251" s="258"/>
      <c r="CRR251" s="259"/>
      <c r="CRS251" s="259"/>
      <c r="CRT251" s="259"/>
      <c r="CRU251" s="259"/>
      <c r="CRV251" s="259"/>
      <c r="CRW251" s="259"/>
      <c r="CRX251" s="259"/>
      <c r="CRY251" s="258"/>
      <c r="CRZ251" s="259"/>
      <c r="CSA251" s="259"/>
      <c r="CSB251" s="259"/>
      <c r="CSC251" s="259"/>
      <c r="CSD251" s="259"/>
      <c r="CSE251" s="259"/>
      <c r="CSF251" s="259"/>
      <c r="CSG251" s="258"/>
      <c r="CSH251" s="259"/>
      <c r="CSI251" s="259"/>
      <c r="CSJ251" s="259"/>
      <c r="CSK251" s="259"/>
      <c r="CSL251" s="259"/>
      <c r="CSM251" s="259"/>
      <c r="CSN251" s="259"/>
      <c r="CSO251" s="258"/>
      <c r="CSP251" s="259"/>
      <c r="CSQ251" s="259"/>
      <c r="CSR251" s="259"/>
      <c r="CSS251" s="259"/>
      <c r="CST251" s="259"/>
      <c r="CSU251" s="259"/>
      <c r="CSV251" s="259"/>
      <c r="CSW251" s="258"/>
      <c r="CSX251" s="259"/>
      <c r="CSY251" s="259"/>
      <c r="CSZ251" s="259"/>
      <c r="CTA251" s="259"/>
      <c r="CTB251" s="259"/>
      <c r="CTC251" s="259"/>
      <c r="CTD251" s="259"/>
      <c r="CTE251" s="258"/>
      <c r="CTF251" s="259"/>
      <c r="CTG251" s="259"/>
      <c r="CTH251" s="259"/>
      <c r="CTI251" s="259"/>
      <c r="CTJ251" s="259"/>
      <c r="CTK251" s="259"/>
      <c r="CTL251" s="259"/>
      <c r="CTM251" s="258"/>
      <c r="CTN251" s="259"/>
      <c r="CTO251" s="259"/>
      <c r="CTP251" s="259"/>
      <c r="CTQ251" s="259"/>
      <c r="CTR251" s="259"/>
      <c r="CTS251" s="259"/>
      <c r="CTT251" s="259"/>
      <c r="CTU251" s="258"/>
      <c r="CTV251" s="259"/>
      <c r="CTW251" s="259"/>
      <c r="CTX251" s="259"/>
      <c r="CTY251" s="259"/>
      <c r="CTZ251" s="259"/>
      <c r="CUA251" s="259"/>
      <c r="CUB251" s="259"/>
      <c r="CUC251" s="258"/>
      <c r="CUD251" s="259"/>
      <c r="CUE251" s="259"/>
      <c r="CUF251" s="259"/>
      <c r="CUG251" s="259"/>
      <c r="CUH251" s="259"/>
      <c r="CUI251" s="259"/>
      <c r="CUJ251" s="259"/>
      <c r="CUK251" s="258"/>
      <c r="CUL251" s="259"/>
      <c r="CUM251" s="259"/>
      <c r="CUN251" s="259"/>
      <c r="CUO251" s="259"/>
      <c r="CUP251" s="259"/>
      <c r="CUQ251" s="259"/>
      <c r="CUR251" s="259"/>
      <c r="CUS251" s="258"/>
      <c r="CUT251" s="259"/>
      <c r="CUU251" s="259"/>
      <c r="CUV251" s="259"/>
      <c r="CUW251" s="259"/>
      <c r="CUX251" s="259"/>
      <c r="CUY251" s="259"/>
      <c r="CUZ251" s="259"/>
      <c r="CVA251" s="258"/>
      <c r="CVB251" s="259"/>
      <c r="CVC251" s="259"/>
      <c r="CVD251" s="259"/>
      <c r="CVE251" s="259"/>
      <c r="CVF251" s="259"/>
      <c r="CVG251" s="259"/>
      <c r="CVH251" s="259"/>
      <c r="CVI251" s="258"/>
      <c r="CVJ251" s="259"/>
      <c r="CVK251" s="259"/>
      <c r="CVL251" s="259"/>
      <c r="CVM251" s="259"/>
      <c r="CVN251" s="259"/>
      <c r="CVO251" s="259"/>
      <c r="CVP251" s="259"/>
      <c r="CVQ251" s="258"/>
      <c r="CVR251" s="259"/>
      <c r="CVS251" s="259"/>
      <c r="CVT251" s="259"/>
      <c r="CVU251" s="259"/>
      <c r="CVV251" s="259"/>
      <c r="CVW251" s="259"/>
      <c r="CVX251" s="259"/>
      <c r="CVY251" s="258"/>
      <c r="CVZ251" s="259"/>
      <c r="CWA251" s="259"/>
      <c r="CWB251" s="259"/>
      <c r="CWC251" s="259"/>
      <c r="CWD251" s="259"/>
      <c r="CWE251" s="259"/>
      <c r="CWF251" s="259"/>
      <c r="CWG251" s="258"/>
      <c r="CWH251" s="259"/>
      <c r="CWI251" s="259"/>
      <c r="CWJ251" s="259"/>
      <c r="CWK251" s="259"/>
      <c r="CWL251" s="259"/>
      <c r="CWM251" s="259"/>
      <c r="CWN251" s="259"/>
      <c r="CWO251" s="258"/>
      <c r="CWP251" s="259"/>
      <c r="CWQ251" s="259"/>
      <c r="CWR251" s="259"/>
      <c r="CWS251" s="259"/>
      <c r="CWT251" s="259"/>
      <c r="CWU251" s="259"/>
      <c r="CWV251" s="259"/>
      <c r="CWW251" s="258"/>
      <c r="CWX251" s="259"/>
      <c r="CWY251" s="259"/>
      <c r="CWZ251" s="259"/>
      <c r="CXA251" s="259"/>
      <c r="CXB251" s="259"/>
      <c r="CXC251" s="259"/>
      <c r="CXD251" s="259"/>
      <c r="CXE251" s="258"/>
      <c r="CXF251" s="259"/>
      <c r="CXG251" s="259"/>
      <c r="CXH251" s="259"/>
      <c r="CXI251" s="259"/>
      <c r="CXJ251" s="259"/>
      <c r="CXK251" s="259"/>
      <c r="CXL251" s="259"/>
      <c r="CXM251" s="258"/>
      <c r="CXN251" s="259"/>
      <c r="CXO251" s="259"/>
      <c r="CXP251" s="259"/>
      <c r="CXQ251" s="259"/>
      <c r="CXR251" s="259"/>
      <c r="CXS251" s="259"/>
      <c r="CXT251" s="259"/>
      <c r="CXU251" s="258"/>
      <c r="CXV251" s="259"/>
      <c r="CXW251" s="259"/>
      <c r="CXX251" s="259"/>
      <c r="CXY251" s="259"/>
      <c r="CXZ251" s="259"/>
      <c r="CYA251" s="259"/>
      <c r="CYB251" s="259"/>
      <c r="CYC251" s="258"/>
      <c r="CYD251" s="259"/>
      <c r="CYE251" s="259"/>
      <c r="CYF251" s="259"/>
      <c r="CYG251" s="259"/>
      <c r="CYH251" s="259"/>
      <c r="CYI251" s="259"/>
      <c r="CYJ251" s="259"/>
      <c r="CYK251" s="258"/>
      <c r="CYL251" s="259"/>
      <c r="CYM251" s="259"/>
      <c r="CYN251" s="259"/>
      <c r="CYO251" s="259"/>
      <c r="CYP251" s="259"/>
      <c r="CYQ251" s="259"/>
      <c r="CYR251" s="259"/>
      <c r="CYS251" s="258"/>
      <c r="CYT251" s="259"/>
      <c r="CYU251" s="259"/>
      <c r="CYV251" s="259"/>
      <c r="CYW251" s="259"/>
      <c r="CYX251" s="259"/>
      <c r="CYY251" s="259"/>
      <c r="CYZ251" s="259"/>
      <c r="CZA251" s="258"/>
      <c r="CZB251" s="259"/>
      <c r="CZC251" s="259"/>
      <c r="CZD251" s="259"/>
      <c r="CZE251" s="259"/>
      <c r="CZF251" s="259"/>
      <c r="CZG251" s="259"/>
      <c r="CZH251" s="259"/>
      <c r="CZI251" s="258"/>
      <c r="CZJ251" s="259"/>
      <c r="CZK251" s="259"/>
      <c r="CZL251" s="259"/>
      <c r="CZM251" s="259"/>
      <c r="CZN251" s="259"/>
      <c r="CZO251" s="259"/>
      <c r="CZP251" s="259"/>
      <c r="CZQ251" s="258"/>
      <c r="CZR251" s="259"/>
      <c r="CZS251" s="259"/>
      <c r="CZT251" s="259"/>
      <c r="CZU251" s="259"/>
      <c r="CZV251" s="259"/>
      <c r="CZW251" s="259"/>
      <c r="CZX251" s="259"/>
      <c r="CZY251" s="258"/>
      <c r="CZZ251" s="259"/>
      <c r="DAA251" s="259"/>
      <c r="DAB251" s="259"/>
      <c r="DAC251" s="259"/>
      <c r="DAD251" s="259"/>
      <c r="DAE251" s="259"/>
      <c r="DAF251" s="259"/>
      <c r="DAG251" s="258"/>
      <c r="DAH251" s="259"/>
      <c r="DAI251" s="259"/>
      <c r="DAJ251" s="259"/>
      <c r="DAK251" s="259"/>
      <c r="DAL251" s="259"/>
      <c r="DAM251" s="259"/>
      <c r="DAN251" s="259"/>
      <c r="DAO251" s="258"/>
      <c r="DAP251" s="259"/>
      <c r="DAQ251" s="259"/>
      <c r="DAR251" s="259"/>
      <c r="DAS251" s="259"/>
      <c r="DAT251" s="259"/>
      <c r="DAU251" s="259"/>
      <c r="DAV251" s="259"/>
      <c r="DAW251" s="258"/>
      <c r="DAX251" s="259"/>
      <c r="DAY251" s="259"/>
      <c r="DAZ251" s="259"/>
      <c r="DBA251" s="259"/>
      <c r="DBB251" s="259"/>
      <c r="DBC251" s="259"/>
      <c r="DBD251" s="259"/>
      <c r="DBE251" s="258"/>
      <c r="DBF251" s="259"/>
      <c r="DBG251" s="259"/>
      <c r="DBH251" s="259"/>
      <c r="DBI251" s="259"/>
      <c r="DBJ251" s="259"/>
      <c r="DBK251" s="259"/>
      <c r="DBL251" s="259"/>
      <c r="DBM251" s="258"/>
      <c r="DBN251" s="259"/>
      <c r="DBO251" s="259"/>
      <c r="DBP251" s="259"/>
      <c r="DBQ251" s="259"/>
      <c r="DBR251" s="259"/>
      <c r="DBS251" s="259"/>
      <c r="DBT251" s="259"/>
      <c r="DBU251" s="258"/>
      <c r="DBV251" s="259"/>
      <c r="DBW251" s="259"/>
      <c r="DBX251" s="259"/>
      <c r="DBY251" s="259"/>
      <c r="DBZ251" s="259"/>
      <c r="DCA251" s="259"/>
      <c r="DCB251" s="259"/>
      <c r="DCC251" s="258"/>
      <c r="DCD251" s="259"/>
      <c r="DCE251" s="259"/>
      <c r="DCF251" s="259"/>
      <c r="DCG251" s="259"/>
      <c r="DCH251" s="259"/>
      <c r="DCI251" s="259"/>
      <c r="DCJ251" s="259"/>
      <c r="DCK251" s="258"/>
      <c r="DCL251" s="259"/>
      <c r="DCM251" s="259"/>
      <c r="DCN251" s="259"/>
      <c r="DCO251" s="259"/>
      <c r="DCP251" s="259"/>
      <c r="DCQ251" s="259"/>
      <c r="DCR251" s="259"/>
      <c r="DCS251" s="258"/>
      <c r="DCT251" s="259"/>
      <c r="DCU251" s="259"/>
      <c r="DCV251" s="259"/>
      <c r="DCW251" s="259"/>
      <c r="DCX251" s="259"/>
      <c r="DCY251" s="259"/>
      <c r="DCZ251" s="259"/>
      <c r="DDA251" s="258"/>
      <c r="DDB251" s="259"/>
      <c r="DDC251" s="259"/>
      <c r="DDD251" s="259"/>
      <c r="DDE251" s="259"/>
      <c r="DDF251" s="259"/>
      <c r="DDG251" s="259"/>
      <c r="DDH251" s="259"/>
      <c r="DDI251" s="258"/>
      <c r="DDJ251" s="259"/>
      <c r="DDK251" s="259"/>
      <c r="DDL251" s="259"/>
      <c r="DDM251" s="259"/>
      <c r="DDN251" s="259"/>
      <c r="DDO251" s="259"/>
      <c r="DDP251" s="259"/>
      <c r="DDQ251" s="258"/>
      <c r="DDR251" s="259"/>
      <c r="DDS251" s="259"/>
      <c r="DDT251" s="259"/>
      <c r="DDU251" s="259"/>
      <c r="DDV251" s="259"/>
      <c r="DDW251" s="259"/>
      <c r="DDX251" s="259"/>
      <c r="DDY251" s="258"/>
      <c r="DDZ251" s="259"/>
      <c r="DEA251" s="259"/>
      <c r="DEB251" s="259"/>
      <c r="DEC251" s="259"/>
      <c r="DED251" s="259"/>
      <c r="DEE251" s="259"/>
      <c r="DEF251" s="259"/>
      <c r="DEG251" s="258"/>
      <c r="DEH251" s="259"/>
      <c r="DEI251" s="259"/>
      <c r="DEJ251" s="259"/>
      <c r="DEK251" s="259"/>
      <c r="DEL251" s="259"/>
      <c r="DEM251" s="259"/>
      <c r="DEN251" s="259"/>
      <c r="DEO251" s="258"/>
      <c r="DEP251" s="259"/>
      <c r="DEQ251" s="259"/>
      <c r="DER251" s="259"/>
      <c r="DES251" s="259"/>
      <c r="DET251" s="259"/>
      <c r="DEU251" s="259"/>
      <c r="DEV251" s="259"/>
      <c r="DEW251" s="258"/>
      <c r="DEX251" s="259"/>
      <c r="DEY251" s="259"/>
      <c r="DEZ251" s="259"/>
      <c r="DFA251" s="259"/>
      <c r="DFB251" s="259"/>
      <c r="DFC251" s="259"/>
      <c r="DFD251" s="259"/>
      <c r="DFE251" s="258"/>
      <c r="DFF251" s="259"/>
      <c r="DFG251" s="259"/>
      <c r="DFH251" s="259"/>
      <c r="DFI251" s="259"/>
      <c r="DFJ251" s="259"/>
      <c r="DFK251" s="259"/>
      <c r="DFL251" s="259"/>
      <c r="DFM251" s="258"/>
      <c r="DFN251" s="259"/>
      <c r="DFO251" s="259"/>
      <c r="DFP251" s="259"/>
      <c r="DFQ251" s="259"/>
      <c r="DFR251" s="259"/>
      <c r="DFS251" s="259"/>
      <c r="DFT251" s="259"/>
      <c r="DFU251" s="258"/>
      <c r="DFV251" s="259"/>
      <c r="DFW251" s="259"/>
      <c r="DFX251" s="259"/>
      <c r="DFY251" s="259"/>
      <c r="DFZ251" s="259"/>
      <c r="DGA251" s="259"/>
      <c r="DGB251" s="259"/>
      <c r="DGC251" s="258"/>
      <c r="DGD251" s="259"/>
      <c r="DGE251" s="259"/>
      <c r="DGF251" s="259"/>
      <c r="DGG251" s="259"/>
      <c r="DGH251" s="259"/>
      <c r="DGI251" s="259"/>
      <c r="DGJ251" s="259"/>
      <c r="DGK251" s="258"/>
      <c r="DGL251" s="259"/>
      <c r="DGM251" s="259"/>
      <c r="DGN251" s="259"/>
      <c r="DGO251" s="259"/>
      <c r="DGP251" s="259"/>
      <c r="DGQ251" s="259"/>
      <c r="DGR251" s="259"/>
      <c r="DGS251" s="258"/>
      <c r="DGT251" s="259"/>
      <c r="DGU251" s="259"/>
      <c r="DGV251" s="259"/>
      <c r="DGW251" s="259"/>
      <c r="DGX251" s="259"/>
      <c r="DGY251" s="259"/>
      <c r="DGZ251" s="259"/>
      <c r="DHA251" s="258"/>
      <c r="DHB251" s="259"/>
      <c r="DHC251" s="259"/>
      <c r="DHD251" s="259"/>
      <c r="DHE251" s="259"/>
      <c r="DHF251" s="259"/>
      <c r="DHG251" s="259"/>
      <c r="DHH251" s="259"/>
      <c r="DHI251" s="258"/>
      <c r="DHJ251" s="259"/>
      <c r="DHK251" s="259"/>
      <c r="DHL251" s="259"/>
      <c r="DHM251" s="259"/>
      <c r="DHN251" s="259"/>
      <c r="DHO251" s="259"/>
      <c r="DHP251" s="259"/>
      <c r="DHQ251" s="258"/>
      <c r="DHR251" s="259"/>
      <c r="DHS251" s="259"/>
      <c r="DHT251" s="259"/>
      <c r="DHU251" s="259"/>
      <c r="DHV251" s="259"/>
      <c r="DHW251" s="259"/>
      <c r="DHX251" s="259"/>
      <c r="DHY251" s="258"/>
      <c r="DHZ251" s="259"/>
      <c r="DIA251" s="259"/>
      <c r="DIB251" s="259"/>
      <c r="DIC251" s="259"/>
      <c r="DID251" s="259"/>
      <c r="DIE251" s="259"/>
      <c r="DIF251" s="259"/>
      <c r="DIG251" s="258"/>
      <c r="DIH251" s="259"/>
      <c r="DII251" s="259"/>
      <c r="DIJ251" s="259"/>
      <c r="DIK251" s="259"/>
      <c r="DIL251" s="259"/>
      <c r="DIM251" s="259"/>
      <c r="DIN251" s="259"/>
      <c r="DIO251" s="258"/>
      <c r="DIP251" s="259"/>
      <c r="DIQ251" s="259"/>
      <c r="DIR251" s="259"/>
      <c r="DIS251" s="259"/>
      <c r="DIT251" s="259"/>
      <c r="DIU251" s="259"/>
      <c r="DIV251" s="259"/>
      <c r="DIW251" s="258"/>
      <c r="DIX251" s="259"/>
      <c r="DIY251" s="259"/>
      <c r="DIZ251" s="259"/>
      <c r="DJA251" s="259"/>
      <c r="DJB251" s="259"/>
      <c r="DJC251" s="259"/>
      <c r="DJD251" s="259"/>
      <c r="DJE251" s="258"/>
      <c r="DJF251" s="259"/>
      <c r="DJG251" s="259"/>
      <c r="DJH251" s="259"/>
      <c r="DJI251" s="259"/>
      <c r="DJJ251" s="259"/>
      <c r="DJK251" s="259"/>
      <c r="DJL251" s="259"/>
      <c r="DJM251" s="258"/>
      <c r="DJN251" s="259"/>
      <c r="DJO251" s="259"/>
      <c r="DJP251" s="259"/>
      <c r="DJQ251" s="259"/>
      <c r="DJR251" s="259"/>
      <c r="DJS251" s="259"/>
      <c r="DJT251" s="259"/>
      <c r="DJU251" s="258"/>
      <c r="DJV251" s="259"/>
      <c r="DJW251" s="259"/>
      <c r="DJX251" s="259"/>
      <c r="DJY251" s="259"/>
      <c r="DJZ251" s="259"/>
      <c r="DKA251" s="259"/>
      <c r="DKB251" s="259"/>
      <c r="DKC251" s="258"/>
      <c r="DKD251" s="259"/>
      <c r="DKE251" s="259"/>
      <c r="DKF251" s="259"/>
      <c r="DKG251" s="259"/>
      <c r="DKH251" s="259"/>
      <c r="DKI251" s="259"/>
      <c r="DKJ251" s="259"/>
      <c r="DKK251" s="258"/>
      <c r="DKL251" s="259"/>
      <c r="DKM251" s="259"/>
      <c r="DKN251" s="259"/>
      <c r="DKO251" s="259"/>
      <c r="DKP251" s="259"/>
      <c r="DKQ251" s="259"/>
      <c r="DKR251" s="259"/>
      <c r="DKS251" s="258"/>
      <c r="DKT251" s="259"/>
      <c r="DKU251" s="259"/>
      <c r="DKV251" s="259"/>
      <c r="DKW251" s="259"/>
      <c r="DKX251" s="259"/>
      <c r="DKY251" s="259"/>
      <c r="DKZ251" s="259"/>
      <c r="DLA251" s="258"/>
      <c r="DLB251" s="259"/>
      <c r="DLC251" s="259"/>
      <c r="DLD251" s="259"/>
      <c r="DLE251" s="259"/>
      <c r="DLF251" s="259"/>
      <c r="DLG251" s="259"/>
      <c r="DLH251" s="259"/>
      <c r="DLI251" s="258"/>
      <c r="DLJ251" s="259"/>
      <c r="DLK251" s="259"/>
      <c r="DLL251" s="259"/>
      <c r="DLM251" s="259"/>
      <c r="DLN251" s="259"/>
      <c r="DLO251" s="259"/>
      <c r="DLP251" s="259"/>
      <c r="DLQ251" s="258"/>
      <c r="DLR251" s="259"/>
      <c r="DLS251" s="259"/>
      <c r="DLT251" s="259"/>
      <c r="DLU251" s="259"/>
      <c r="DLV251" s="259"/>
      <c r="DLW251" s="259"/>
      <c r="DLX251" s="259"/>
      <c r="DLY251" s="258"/>
      <c r="DLZ251" s="259"/>
      <c r="DMA251" s="259"/>
      <c r="DMB251" s="259"/>
      <c r="DMC251" s="259"/>
      <c r="DMD251" s="259"/>
      <c r="DME251" s="259"/>
      <c r="DMF251" s="259"/>
      <c r="DMG251" s="258"/>
      <c r="DMH251" s="259"/>
      <c r="DMI251" s="259"/>
      <c r="DMJ251" s="259"/>
      <c r="DMK251" s="259"/>
      <c r="DML251" s="259"/>
      <c r="DMM251" s="259"/>
      <c r="DMN251" s="259"/>
      <c r="DMO251" s="258"/>
      <c r="DMP251" s="259"/>
      <c r="DMQ251" s="259"/>
      <c r="DMR251" s="259"/>
      <c r="DMS251" s="259"/>
      <c r="DMT251" s="259"/>
      <c r="DMU251" s="259"/>
      <c r="DMV251" s="259"/>
      <c r="DMW251" s="258"/>
      <c r="DMX251" s="259"/>
      <c r="DMY251" s="259"/>
      <c r="DMZ251" s="259"/>
      <c r="DNA251" s="259"/>
      <c r="DNB251" s="259"/>
      <c r="DNC251" s="259"/>
      <c r="DND251" s="259"/>
      <c r="DNE251" s="258"/>
      <c r="DNF251" s="259"/>
      <c r="DNG251" s="259"/>
      <c r="DNH251" s="259"/>
      <c r="DNI251" s="259"/>
      <c r="DNJ251" s="259"/>
      <c r="DNK251" s="259"/>
      <c r="DNL251" s="259"/>
      <c r="DNM251" s="258"/>
      <c r="DNN251" s="259"/>
      <c r="DNO251" s="259"/>
      <c r="DNP251" s="259"/>
      <c r="DNQ251" s="259"/>
      <c r="DNR251" s="259"/>
      <c r="DNS251" s="259"/>
      <c r="DNT251" s="259"/>
      <c r="DNU251" s="258"/>
      <c r="DNV251" s="259"/>
      <c r="DNW251" s="259"/>
      <c r="DNX251" s="259"/>
      <c r="DNY251" s="259"/>
      <c r="DNZ251" s="259"/>
      <c r="DOA251" s="259"/>
      <c r="DOB251" s="259"/>
      <c r="DOC251" s="258"/>
      <c r="DOD251" s="259"/>
      <c r="DOE251" s="259"/>
      <c r="DOF251" s="259"/>
      <c r="DOG251" s="259"/>
      <c r="DOH251" s="259"/>
      <c r="DOI251" s="259"/>
      <c r="DOJ251" s="259"/>
      <c r="DOK251" s="258"/>
      <c r="DOL251" s="259"/>
      <c r="DOM251" s="259"/>
      <c r="DON251" s="259"/>
      <c r="DOO251" s="259"/>
      <c r="DOP251" s="259"/>
      <c r="DOQ251" s="259"/>
      <c r="DOR251" s="259"/>
      <c r="DOS251" s="258"/>
      <c r="DOT251" s="259"/>
      <c r="DOU251" s="259"/>
      <c r="DOV251" s="259"/>
      <c r="DOW251" s="259"/>
      <c r="DOX251" s="259"/>
      <c r="DOY251" s="259"/>
      <c r="DOZ251" s="259"/>
      <c r="DPA251" s="258"/>
      <c r="DPB251" s="259"/>
      <c r="DPC251" s="259"/>
      <c r="DPD251" s="259"/>
      <c r="DPE251" s="259"/>
      <c r="DPF251" s="259"/>
      <c r="DPG251" s="259"/>
      <c r="DPH251" s="259"/>
      <c r="DPI251" s="258"/>
      <c r="DPJ251" s="259"/>
      <c r="DPK251" s="259"/>
      <c r="DPL251" s="259"/>
      <c r="DPM251" s="259"/>
      <c r="DPN251" s="259"/>
      <c r="DPO251" s="259"/>
      <c r="DPP251" s="259"/>
      <c r="DPQ251" s="258"/>
      <c r="DPR251" s="259"/>
      <c r="DPS251" s="259"/>
      <c r="DPT251" s="259"/>
      <c r="DPU251" s="259"/>
      <c r="DPV251" s="259"/>
      <c r="DPW251" s="259"/>
      <c r="DPX251" s="259"/>
      <c r="DPY251" s="258"/>
      <c r="DPZ251" s="259"/>
      <c r="DQA251" s="259"/>
      <c r="DQB251" s="259"/>
      <c r="DQC251" s="259"/>
      <c r="DQD251" s="259"/>
      <c r="DQE251" s="259"/>
      <c r="DQF251" s="259"/>
      <c r="DQG251" s="258"/>
      <c r="DQH251" s="259"/>
      <c r="DQI251" s="259"/>
      <c r="DQJ251" s="259"/>
      <c r="DQK251" s="259"/>
      <c r="DQL251" s="259"/>
      <c r="DQM251" s="259"/>
      <c r="DQN251" s="259"/>
      <c r="DQO251" s="258"/>
      <c r="DQP251" s="259"/>
      <c r="DQQ251" s="259"/>
      <c r="DQR251" s="259"/>
      <c r="DQS251" s="259"/>
      <c r="DQT251" s="259"/>
      <c r="DQU251" s="259"/>
      <c r="DQV251" s="259"/>
      <c r="DQW251" s="258"/>
      <c r="DQX251" s="259"/>
      <c r="DQY251" s="259"/>
      <c r="DQZ251" s="259"/>
      <c r="DRA251" s="259"/>
      <c r="DRB251" s="259"/>
      <c r="DRC251" s="259"/>
      <c r="DRD251" s="259"/>
      <c r="DRE251" s="258"/>
      <c r="DRF251" s="259"/>
      <c r="DRG251" s="259"/>
      <c r="DRH251" s="259"/>
      <c r="DRI251" s="259"/>
      <c r="DRJ251" s="259"/>
      <c r="DRK251" s="259"/>
      <c r="DRL251" s="259"/>
      <c r="DRM251" s="258"/>
      <c r="DRN251" s="259"/>
      <c r="DRO251" s="259"/>
      <c r="DRP251" s="259"/>
      <c r="DRQ251" s="259"/>
      <c r="DRR251" s="259"/>
      <c r="DRS251" s="259"/>
      <c r="DRT251" s="259"/>
      <c r="DRU251" s="258"/>
      <c r="DRV251" s="259"/>
      <c r="DRW251" s="259"/>
      <c r="DRX251" s="259"/>
      <c r="DRY251" s="259"/>
      <c r="DRZ251" s="259"/>
      <c r="DSA251" s="259"/>
      <c r="DSB251" s="259"/>
      <c r="DSC251" s="258"/>
      <c r="DSD251" s="259"/>
      <c r="DSE251" s="259"/>
      <c r="DSF251" s="259"/>
      <c r="DSG251" s="259"/>
      <c r="DSH251" s="259"/>
      <c r="DSI251" s="259"/>
      <c r="DSJ251" s="259"/>
      <c r="DSK251" s="258"/>
      <c r="DSL251" s="259"/>
      <c r="DSM251" s="259"/>
      <c r="DSN251" s="259"/>
      <c r="DSO251" s="259"/>
      <c r="DSP251" s="259"/>
      <c r="DSQ251" s="259"/>
      <c r="DSR251" s="259"/>
      <c r="DSS251" s="258"/>
      <c r="DST251" s="259"/>
      <c r="DSU251" s="259"/>
      <c r="DSV251" s="259"/>
      <c r="DSW251" s="259"/>
      <c r="DSX251" s="259"/>
      <c r="DSY251" s="259"/>
      <c r="DSZ251" s="259"/>
      <c r="DTA251" s="258"/>
      <c r="DTB251" s="259"/>
      <c r="DTC251" s="259"/>
      <c r="DTD251" s="259"/>
      <c r="DTE251" s="259"/>
      <c r="DTF251" s="259"/>
      <c r="DTG251" s="259"/>
      <c r="DTH251" s="259"/>
      <c r="DTI251" s="258"/>
      <c r="DTJ251" s="259"/>
      <c r="DTK251" s="259"/>
      <c r="DTL251" s="259"/>
      <c r="DTM251" s="259"/>
      <c r="DTN251" s="259"/>
      <c r="DTO251" s="259"/>
      <c r="DTP251" s="259"/>
      <c r="DTQ251" s="258"/>
      <c r="DTR251" s="259"/>
      <c r="DTS251" s="259"/>
      <c r="DTT251" s="259"/>
      <c r="DTU251" s="259"/>
      <c r="DTV251" s="259"/>
      <c r="DTW251" s="259"/>
      <c r="DTX251" s="259"/>
      <c r="DTY251" s="258"/>
      <c r="DTZ251" s="259"/>
      <c r="DUA251" s="259"/>
      <c r="DUB251" s="259"/>
      <c r="DUC251" s="259"/>
      <c r="DUD251" s="259"/>
      <c r="DUE251" s="259"/>
      <c r="DUF251" s="259"/>
      <c r="DUG251" s="258"/>
      <c r="DUH251" s="259"/>
      <c r="DUI251" s="259"/>
      <c r="DUJ251" s="259"/>
      <c r="DUK251" s="259"/>
      <c r="DUL251" s="259"/>
      <c r="DUM251" s="259"/>
      <c r="DUN251" s="259"/>
      <c r="DUO251" s="258"/>
      <c r="DUP251" s="259"/>
      <c r="DUQ251" s="259"/>
      <c r="DUR251" s="259"/>
      <c r="DUS251" s="259"/>
      <c r="DUT251" s="259"/>
      <c r="DUU251" s="259"/>
      <c r="DUV251" s="259"/>
      <c r="DUW251" s="258"/>
      <c r="DUX251" s="259"/>
      <c r="DUY251" s="259"/>
      <c r="DUZ251" s="259"/>
      <c r="DVA251" s="259"/>
      <c r="DVB251" s="259"/>
      <c r="DVC251" s="259"/>
      <c r="DVD251" s="259"/>
      <c r="DVE251" s="258"/>
      <c r="DVF251" s="259"/>
      <c r="DVG251" s="259"/>
      <c r="DVH251" s="259"/>
      <c r="DVI251" s="259"/>
      <c r="DVJ251" s="259"/>
      <c r="DVK251" s="259"/>
      <c r="DVL251" s="259"/>
      <c r="DVM251" s="258"/>
      <c r="DVN251" s="259"/>
      <c r="DVO251" s="259"/>
      <c r="DVP251" s="259"/>
      <c r="DVQ251" s="259"/>
      <c r="DVR251" s="259"/>
      <c r="DVS251" s="259"/>
      <c r="DVT251" s="259"/>
      <c r="DVU251" s="258"/>
      <c r="DVV251" s="259"/>
      <c r="DVW251" s="259"/>
      <c r="DVX251" s="259"/>
      <c r="DVY251" s="259"/>
      <c r="DVZ251" s="259"/>
      <c r="DWA251" s="259"/>
      <c r="DWB251" s="259"/>
      <c r="DWC251" s="258"/>
      <c r="DWD251" s="259"/>
      <c r="DWE251" s="259"/>
      <c r="DWF251" s="259"/>
      <c r="DWG251" s="259"/>
      <c r="DWH251" s="259"/>
      <c r="DWI251" s="259"/>
      <c r="DWJ251" s="259"/>
      <c r="DWK251" s="258"/>
      <c r="DWL251" s="259"/>
      <c r="DWM251" s="259"/>
      <c r="DWN251" s="259"/>
      <c r="DWO251" s="259"/>
      <c r="DWP251" s="259"/>
      <c r="DWQ251" s="259"/>
      <c r="DWR251" s="259"/>
      <c r="DWS251" s="258"/>
      <c r="DWT251" s="259"/>
      <c r="DWU251" s="259"/>
      <c r="DWV251" s="259"/>
      <c r="DWW251" s="259"/>
      <c r="DWX251" s="259"/>
      <c r="DWY251" s="259"/>
      <c r="DWZ251" s="259"/>
      <c r="DXA251" s="258"/>
      <c r="DXB251" s="259"/>
      <c r="DXC251" s="259"/>
      <c r="DXD251" s="259"/>
      <c r="DXE251" s="259"/>
      <c r="DXF251" s="259"/>
      <c r="DXG251" s="259"/>
      <c r="DXH251" s="259"/>
      <c r="DXI251" s="258"/>
      <c r="DXJ251" s="259"/>
      <c r="DXK251" s="259"/>
      <c r="DXL251" s="259"/>
      <c r="DXM251" s="259"/>
      <c r="DXN251" s="259"/>
      <c r="DXO251" s="259"/>
      <c r="DXP251" s="259"/>
      <c r="DXQ251" s="258"/>
      <c r="DXR251" s="259"/>
      <c r="DXS251" s="259"/>
      <c r="DXT251" s="259"/>
      <c r="DXU251" s="259"/>
      <c r="DXV251" s="259"/>
      <c r="DXW251" s="259"/>
      <c r="DXX251" s="259"/>
      <c r="DXY251" s="258"/>
      <c r="DXZ251" s="259"/>
      <c r="DYA251" s="259"/>
      <c r="DYB251" s="259"/>
      <c r="DYC251" s="259"/>
      <c r="DYD251" s="259"/>
      <c r="DYE251" s="259"/>
      <c r="DYF251" s="259"/>
      <c r="DYG251" s="258"/>
      <c r="DYH251" s="259"/>
      <c r="DYI251" s="259"/>
      <c r="DYJ251" s="259"/>
      <c r="DYK251" s="259"/>
      <c r="DYL251" s="259"/>
      <c r="DYM251" s="259"/>
      <c r="DYN251" s="259"/>
      <c r="DYO251" s="258"/>
      <c r="DYP251" s="259"/>
      <c r="DYQ251" s="259"/>
      <c r="DYR251" s="259"/>
      <c r="DYS251" s="259"/>
      <c r="DYT251" s="259"/>
      <c r="DYU251" s="259"/>
      <c r="DYV251" s="259"/>
      <c r="DYW251" s="258"/>
      <c r="DYX251" s="259"/>
      <c r="DYY251" s="259"/>
      <c r="DYZ251" s="259"/>
      <c r="DZA251" s="259"/>
      <c r="DZB251" s="259"/>
      <c r="DZC251" s="259"/>
      <c r="DZD251" s="259"/>
      <c r="DZE251" s="258"/>
      <c r="DZF251" s="259"/>
      <c r="DZG251" s="259"/>
      <c r="DZH251" s="259"/>
      <c r="DZI251" s="259"/>
      <c r="DZJ251" s="259"/>
      <c r="DZK251" s="259"/>
      <c r="DZL251" s="259"/>
      <c r="DZM251" s="258"/>
      <c r="DZN251" s="259"/>
      <c r="DZO251" s="259"/>
      <c r="DZP251" s="259"/>
      <c r="DZQ251" s="259"/>
      <c r="DZR251" s="259"/>
      <c r="DZS251" s="259"/>
      <c r="DZT251" s="259"/>
      <c r="DZU251" s="258"/>
      <c r="DZV251" s="259"/>
      <c r="DZW251" s="259"/>
      <c r="DZX251" s="259"/>
      <c r="DZY251" s="259"/>
      <c r="DZZ251" s="259"/>
      <c r="EAA251" s="259"/>
      <c r="EAB251" s="259"/>
      <c r="EAC251" s="258"/>
      <c r="EAD251" s="259"/>
      <c r="EAE251" s="259"/>
      <c r="EAF251" s="259"/>
      <c r="EAG251" s="259"/>
      <c r="EAH251" s="259"/>
      <c r="EAI251" s="259"/>
      <c r="EAJ251" s="259"/>
      <c r="EAK251" s="258"/>
      <c r="EAL251" s="259"/>
      <c r="EAM251" s="259"/>
      <c r="EAN251" s="259"/>
      <c r="EAO251" s="259"/>
      <c r="EAP251" s="259"/>
      <c r="EAQ251" s="259"/>
      <c r="EAR251" s="259"/>
      <c r="EAS251" s="258"/>
      <c r="EAT251" s="259"/>
      <c r="EAU251" s="259"/>
      <c r="EAV251" s="259"/>
      <c r="EAW251" s="259"/>
      <c r="EAX251" s="259"/>
      <c r="EAY251" s="259"/>
      <c r="EAZ251" s="259"/>
      <c r="EBA251" s="258"/>
      <c r="EBB251" s="259"/>
      <c r="EBC251" s="259"/>
      <c r="EBD251" s="259"/>
      <c r="EBE251" s="259"/>
      <c r="EBF251" s="259"/>
      <c r="EBG251" s="259"/>
      <c r="EBH251" s="259"/>
      <c r="EBI251" s="258"/>
      <c r="EBJ251" s="259"/>
      <c r="EBK251" s="259"/>
      <c r="EBL251" s="259"/>
      <c r="EBM251" s="259"/>
      <c r="EBN251" s="259"/>
      <c r="EBO251" s="259"/>
      <c r="EBP251" s="259"/>
      <c r="EBQ251" s="258"/>
      <c r="EBR251" s="259"/>
      <c r="EBS251" s="259"/>
      <c r="EBT251" s="259"/>
      <c r="EBU251" s="259"/>
      <c r="EBV251" s="259"/>
      <c r="EBW251" s="259"/>
      <c r="EBX251" s="259"/>
      <c r="EBY251" s="258"/>
      <c r="EBZ251" s="259"/>
      <c r="ECA251" s="259"/>
      <c r="ECB251" s="259"/>
      <c r="ECC251" s="259"/>
      <c r="ECD251" s="259"/>
      <c r="ECE251" s="259"/>
      <c r="ECF251" s="259"/>
      <c r="ECG251" s="258"/>
      <c r="ECH251" s="259"/>
      <c r="ECI251" s="259"/>
      <c r="ECJ251" s="259"/>
      <c r="ECK251" s="259"/>
      <c r="ECL251" s="259"/>
      <c r="ECM251" s="259"/>
      <c r="ECN251" s="259"/>
      <c r="ECO251" s="258"/>
      <c r="ECP251" s="259"/>
      <c r="ECQ251" s="259"/>
      <c r="ECR251" s="259"/>
      <c r="ECS251" s="259"/>
      <c r="ECT251" s="259"/>
      <c r="ECU251" s="259"/>
      <c r="ECV251" s="259"/>
      <c r="ECW251" s="258"/>
      <c r="ECX251" s="259"/>
      <c r="ECY251" s="259"/>
      <c r="ECZ251" s="259"/>
      <c r="EDA251" s="259"/>
      <c r="EDB251" s="259"/>
      <c r="EDC251" s="259"/>
      <c r="EDD251" s="259"/>
      <c r="EDE251" s="258"/>
      <c r="EDF251" s="259"/>
      <c r="EDG251" s="259"/>
      <c r="EDH251" s="259"/>
      <c r="EDI251" s="259"/>
      <c r="EDJ251" s="259"/>
      <c r="EDK251" s="259"/>
      <c r="EDL251" s="259"/>
      <c r="EDM251" s="258"/>
      <c r="EDN251" s="259"/>
      <c r="EDO251" s="259"/>
      <c r="EDP251" s="259"/>
      <c r="EDQ251" s="259"/>
      <c r="EDR251" s="259"/>
      <c r="EDS251" s="259"/>
      <c r="EDT251" s="259"/>
      <c r="EDU251" s="258"/>
      <c r="EDV251" s="259"/>
      <c r="EDW251" s="259"/>
      <c r="EDX251" s="259"/>
      <c r="EDY251" s="259"/>
      <c r="EDZ251" s="259"/>
      <c r="EEA251" s="259"/>
      <c r="EEB251" s="259"/>
      <c r="EEC251" s="258"/>
      <c r="EED251" s="259"/>
      <c r="EEE251" s="259"/>
      <c r="EEF251" s="259"/>
      <c r="EEG251" s="259"/>
      <c r="EEH251" s="259"/>
      <c r="EEI251" s="259"/>
      <c r="EEJ251" s="259"/>
      <c r="EEK251" s="258"/>
      <c r="EEL251" s="259"/>
      <c r="EEM251" s="259"/>
      <c r="EEN251" s="259"/>
      <c r="EEO251" s="259"/>
      <c r="EEP251" s="259"/>
      <c r="EEQ251" s="259"/>
      <c r="EER251" s="259"/>
      <c r="EES251" s="258"/>
      <c r="EET251" s="259"/>
      <c r="EEU251" s="259"/>
      <c r="EEV251" s="259"/>
      <c r="EEW251" s="259"/>
      <c r="EEX251" s="259"/>
      <c r="EEY251" s="259"/>
      <c r="EEZ251" s="259"/>
      <c r="EFA251" s="258"/>
      <c r="EFB251" s="259"/>
      <c r="EFC251" s="259"/>
      <c r="EFD251" s="259"/>
      <c r="EFE251" s="259"/>
      <c r="EFF251" s="259"/>
      <c r="EFG251" s="259"/>
      <c r="EFH251" s="259"/>
      <c r="EFI251" s="258"/>
      <c r="EFJ251" s="259"/>
      <c r="EFK251" s="259"/>
      <c r="EFL251" s="259"/>
      <c r="EFM251" s="259"/>
      <c r="EFN251" s="259"/>
      <c r="EFO251" s="259"/>
      <c r="EFP251" s="259"/>
      <c r="EFQ251" s="258"/>
      <c r="EFR251" s="259"/>
      <c r="EFS251" s="259"/>
      <c r="EFT251" s="259"/>
      <c r="EFU251" s="259"/>
      <c r="EFV251" s="259"/>
      <c r="EFW251" s="259"/>
      <c r="EFX251" s="259"/>
      <c r="EFY251" s="258"/>
      <c r="EFZ251" s="259"/>
      <c r="EGA251" s="259"/>
      <c r="EGB251" s="259"/>
      <c r="EGC251" s="259"/>
      <c r="EGD251" s="259"/>
      <c r="EGE251" s="259"/>
      <c r="EGF251" s="259"/>
      <c r="EGG251" s="258"/>
      <c r="EGH251" s="259"/>
      <c r="EGI251" s="259"/>
      <c r="EGJ251" s="259"/>
      <c r="EGK251" s="259"/>
      <c r="EGL251" s="259"/>
      <c r="EGM251" s="259"/>
      <c r="EGN251" s="259"/>
      <c r="EGO251" s="258"/>
      <c r="EGP251" s="259"/>
      <c r="EGQ251" s="259"/>
      <c r="EGR251" s="259"/>
      <c r="EGS251" s="259"/>
      <c r="EGT251" s="259"/>
      <c r="EGU251" s="259"/>
      <c r="EGV251" s="259"/>
      <c r="EGW251" s="258"/>
      <c r="EGX251" s="259"/>
      <c r="EGY251" s="259"/>
      <c r="EGZ251" s="259"/>
      <c r="EHA251" s="259"/>
      <c r="EHB251" s="259"/>
      <c r="EHC251" s="259"/>
      <c r="EHD251" s="259"/>
      <c r="EHE251" s="258"/>
      <c r="EHF251" s="259"/>
      <c r="EHG251" s="259"/>
      <c r="EHH251" s="259"/>
      <c r="EHI251" s="259"/>
      <c r="EHJ251" s="259"/>
      <c r="EHK251" s="259"/>
      <c r="EHL251" s="259"/>
      <c r="EHM251" s="258"/>
      <c r="EHN251" s="259"/>
      <c r="EHO251" s="259"/>
      <c r="EHP251" s="259"/>
      <c r="EHQ251" s="259"/>
      <c r="EHR251" s="259"/>
      <c r="EHS251" s="259"/>
      <c r="EHT251" s="259"/>
      <c r="EHU251" s="258"/>
      <c r="EHV251" s="259"/>
      <c r="EHW251" s="259"/>
      <c r="EHX251" s="259"/>
      <c r="EHY251" s="259"/>
      <c r="EHZ251" s="259"/>
      <c r="EIA251" s="259"/>
      <c r="EIB251" s="259"/>
      <c r="EIC251" s="258"/>
      <c r="EID251" s="259"/>
      <c r="EIE251" s="259"/>
      <c r="EIF251" s="259"/>
      <c r="EIG251" s="259"/>
      <c r="EIH251" s="259"/>
      <c r="EII251" s="259"/>
      <c r="EIJ251" s="259"/>
      <c r="EIK251" s="258"/>
      <c r="EIL251" s="259"/>
      <c r="EIM251" s="259"/>
      <c r="EIN251" s="259"/>
      <c r="EIO251" s="259"/>
      <c r="EIP251" s="259"/>
      <c r="EIQ251" s="259"/>
      <c r="EIR251" s="259"/>
      <c r="EIS251" s="258"/>
      <c r="EIT251" s="259"/>
      <c r="EIU251" s="259"/>
      <c r="EIV251" s="259"/>
      <c r="EIW251" s="259"/>
      <c r="EIX251" s="259"/>
      <c r="EIY251" s="259"/>
      <c r="EIZ251" s="259"/>
      <c r="EJA251" s="258"/>
      <c r="EJB251" s="259"/>
      <c r="EJC251" s="259"/>
      <c r="EJD251" s="259"/>
      <c r="EJE251" s="259"/>
      <c r="EJF251" s="259"/>
      <c r="EJG251" s="259"/>
      <c r="EJH251" s="259"/>
      <c r="EJI251" s="258"/>
      <c r="EJJ251" s="259"/>
      <c r="EJK251" s="259"/>
      <c r="EJL251" s="259"/>
      <c r="EJM251" s="259"/>
      <c r="EJN251" s="259"/>
      <c r="EJO251" s="259"/>
      <c r="EJP251" s="259"/>
      <c r="EJQ251" s="258"/>
      <c r="EJR251" s="259"/>
      <c r="EJS251" s="259"/>
      <c r="EJT251" s="259"/>
      <c r="EJU251" s="259"/>
      <c r="EJV251" s="259"/>
      <c r="EJW251" s="259"/>
      <c r="EJX251" s="259"/>
      <c r="EJY251" s="258"/>
      <c r="EJZ251" s="259"/>
      <c r="EKA251" s="259"/>
      <c r="EKB251" s="259"/>
      <c r="EKC251" s="259"/>
      <c r="EKD251" s="259"/>
      <c r="EKE251" s="259"/>
      <c r="EKF251" s="259"/>
      <c r="EKG251" s="258"/>
      <c r="EKH251" s="259"/>
      <c r="EKI251" s="259"/>
      <c r="EKJ251" s="259"/>
      <c r="EKK251" s="259"/>
      <c r="EKL251" s="259"/>
      <c r="EKM251" s="259"/>
      <c r="EKN251" s="259"/>
      <c r="EKO251" s="258"/>
      <c r="EKP251" s="259"/>
      <c r="EKQ251" s="259"/>
      <c r="EKR251" s="259"/>
      <c r="EKS251" s="259"/>
      <c r="EKT251" s="259"/>
      <c r="EKU251" s="259"/>
      <c r="EKV251" s="259"/>
      <c r="EKW251" s="258"/>
      <c r="EKX251" s="259"/>
      <c r="EKY251" s="259"/>
      <c r="EKZ251" s="259"/>
      <c r="ELA251" s="259"/>
      <c r="ELB251" s="259"/>
      <c r="ELC251" s="259"/>
      <c r="ELD251" s="259"/>
      <c r="ELE251" s="258"/>
      <c r="ELF251" s="259"/>
      <c r="ELG251" s="259"/>
      <c r="ELH251" s="259"/>
      <c r="ELI251" s="259"/>
      <c r="ELJ251" s="259"/>
      <c r="ELK251" s="259"/>
      <c r="ELL251" s="259"/>
      <c r="ELM251" s="258"/>
      <c r="ELN251" s="259"/>
      <c r="ELO251" s="259"/>
      <c r="ELP251" s="259"/>
      <c r="ELQ251" s="259"/>
      <c r="ELR251" s="259"/>
      <c r="ELS251" s="259"/>
      <c r="ELT251" s="259"/>
      <c r="ELU251" s="258"/>
      <c r="ELV251" s="259"/>
      <c r="ELW251" s="259"/>
      <c r="ELX251" s="259"/>
      <c r="ELY251" s="259"/>
      <c r="ELZ251" s="259"/>
      <c r="EMA251" s="259"/>
      <c r="EMB251" s="259"/>
      <c r="EMC251" s="258"/>
      <c r="EMD251" s="259"/>
      <c r="EME251" s="259"/>
      <c r="EMF251" s="259"/>
      <c r="EMG251" s="259"/>
      <c r="EMH251" s="259"/>
      <c r="EMI251" s="259"/>
      <c r="EMJ251" s="259"/>
      <c r="EMK251" s="258"/>
      <c r="EML251" s="259"/>
      <c r="EMM251" s="259"/>
      <c r="EMN251" s="259"/>
      <c r="EMO251" s="259"/>
      <c r="EMP251" s="259"/>
      <c r="EMQ251" s="259"/>
      <c r="EMR251" s="259"/>
      <c r="EMS251" s="258"/>
      <c r="EMT251" s="259"/>
      <c r="EMU251" s="259"/>
      <c r="EMV251" s="259"/>
      <c r="EMW251" s="259"/>
      <c r="EMX251" s="259"/>
      <c r="EMY251" s="259"/>
      <c r="EMZ251" s="259"/>
      <c r="ENA251" s="258"/>
      <c r="ENB251" s="259"/>
      <c r="ENC251" s="259"/>
      <c r="END251" s="259"/>
      <c r="ENE251" s="259"/>
      <c r="ENF251" s="259"/>
      <c r="ENG251" s="259"/>
      <c r="ENH251" s="259"/>
      <c r="ENI251" s="258"/>
      <c r="ENJ251" s="259"/>
      <c r="ENK251" s="259"/>
      <c r="ENL251" s="259"/>
      <c r="ENM251" s="259"/>
      <c r="ENN251" s="259"/>
      <c r="ENO251" s="259"/>
      <c r="ENP251" s="259"/>
      <c r="ENQ251" s="258"/>
      <c r="ENR251" s="259"/>
      <c r="ENS251" s="259"/>
      <c r="ENT251" s="259"/>
      <c r="ENU251" s="259"/>
      <c r="ENV251" s="259"/>
      <c r="ENW251" s="259"/>
      <c r="ENX251" s="259"/>
      <c r="ENY251" s="258"/>
      <c r="ENZ251" s="259"/>
      <c r="EOA251" s="259"/>
      <c r="EOB251" s="259"/>
      <c r="EOC251" s="259"/>
      <c r="EOD251" s="259"/>
      <c r="EOE251" s="259"/>
      <c r="EOF251" s="259"/>
      <c r="EOG251" s="258"/>
      <c r="EOH251" s="259"/>
      <c r="EOI251" s="259"/>
      <c r="EOJ251" s="259"/>
      <c r="EOK251" s="259"/>
      <c r="EOL251" s="259"/>
      <c r="EOM251" s="259"/>
      <c r="EON251" s="259"/>
      <c r="EOO251" s="258"/>
      <c r="EOP251" s="259"/>
      <c r="EOQ251" s="259"/>
      <c r="EOR251" s="259"/>
      <c r="EOS251" s="259"/>
      <c r="EOT251" s="259"/>
      <c r="EOU251" s="259"/>
      <c r="EOV251" s="259"/>
      <c r="EOW251" s="258"/>
      <c r="EOX251" s="259"/>
      <c r="EOY251" s="259"/>
      <c r="EOZ251" s="259"/>
      <c r="EPA251" s="259"/>
      <c r="EPB251" s="259"/>
      <c r="EPC251" s="259"/>
      <c r="EPD251" s="259"/>
      <c r="EPE251" s="258"/>
      <c r="EPF251" s="259"/>
      <c r="EPG251" s="259"/>
      <c r="EPH251" s="259"/>
      <c r="EPI251" s="259"/>
      <c r="EPJ251" s="259"/>
      <c r="EPK251" s="259"/>
      <c r="EPL251" s="259"/>
      <c r="EPM251" s="258"/>
      <c r="EPN251" s="259"/>
      <c r="EPO251" s="259"/>
      <c r="EPP251" s="259"/>
      <c r="EPQ251" s="259"/>
      <c r="EPR251" s="259"/>
      <c r="EPS251" s="259"/>
      <c r="EPT251" s="259"/>
      <c r="EPU251" s="258"/>
      <c r="EPV251" s="259"/>
      <c r="EPW251" s="259"/>
      <c r="EPX251" s="259"/>
      <c r="EPY251" s="259"/>
      <c r="EPZ251" s="259"/>
      <c r="EQA251" s="259"/>
      <c r="EQB251" s="259"/>
      <c r="EQC251" s="258"/>
      <c r="EQD251" s="259"/>
      <c r="EQE251" s="259"/>
      <c r="EQF251" s="259"/>
      <c r="EQG251" s="259"/>
      <c r="EQH251" s="259"/>
      <c r="EQI251" s="259"/>
      <c r="EQJ251" s="259"/>
      <c r="EQK251" s="258"/>
      <c r="EQL251" s="259"/>
      <c r="EQM251" s="259"/>
      <c r="EQN251" s="259"/>
      <c r="EQO251" s="259"/>
      <c r="EQP251" s="259"/>
      <c r="EQQ251" s="259"/>
      <c r="EQR251" s="259"/>
      <c r="EQS251" s="258"/>
      <c r="EQT251" s="259"/>
      <c r="EQU251" s="259"/>
      <c r="EQV251" s="259"/>
      <c r="EQW251" s="259"/>
      <c r="EQX251" s="259"/>
      <c r="EQY251" s="259"/>
      <c r="EQZ251" s="259"/>
      <c r="ERA251" s="258"/>
      <c r="ERB251" s="259"/>
      <c r="ERC251" s="259"/>
      <c r="ERD251" s="259"/>
      <c r="ERE251" s="259"/>
      <c r="ERF251" s="259"/>
      <c r="ERG251" s="259"/>
      <c r="ERH251" s="259"/>
      <c r="ERI251" s="258"/>
      <c r="ERJ251" s="259"/>
      <c r="ERK251" s="259"/>
      <c r="ERL251" s="259"/>
      <c r="ERM251" s="259"/>
      <c r="ERN251" s="259"/>
      <c r="ERO251" s="259"/>
      <c r="ERP251" s="259"/>
      <c r="ERQ251" s="258"/>
      <c r="ERR251" s="259"/>
      <c r="ERS251" s="259"/>
      <c r="ERT251" s="259"/>
      <c r="ERU251" s="259"/>
      <c r="ERV251" s="259"/>
      <c r="ERW251" s="259"/>
      <c r="ERX251" s="259"/>
      <c r="ERY251" s="258"/>
      <c r="ERZ251" s="259"/>
      <c r="ESA251" s="259"/>
      <c r="ESB251" s="259"/>
      <c r="ESC251" s="259"/>
      <c r="ESD251" s="259"/>
      <c r="ESE251" s="259"/>
      <c r="ESF251" s="259"/>
      <c r="ESG251" s="258"/>
      <c r="ESH251" s="259"/>
      <c r="ESI251" s="259"/>
      <c r="ESJ251" s="259"/>
      <c r="ESK251" s="259"/>
      <c r="ESL251" s="259"/>
      <c r="ESM251" s="259"/>
      <c r="ESN251" s="259"/>
      <c r="ESO251" s="258"/>
      <c r="ESP251" s="259"/>
      <c r="ESQ251" s="259"/>
      <c r="ESR251" s="259"/>
      <c r="ESS251" s="259"/>
      <c r="EST251" s="259"/>
      <c r="ESU251" s="259"/>
      <c r="ESV251" s="259"/>
      <c r="ESW251" s="258"/>
      <c r="ESX251" s="259"/>
      <c r="ESY251" s="259"/>
      <c r="ESZ251" s="259"/>
      <c r="ETA251" s="259"/>
      <c r="ETB251" s="259"/>
      <c r="ETC251" s="259"/>
      <c r="ETD251" s="259"/>
      <c r="ETE251" s="258"/>
      <c r="ETF251" s="259"/>
      <c r="ETG251" s="259"/>
      <c r="ETH251" s="259"/>
      <c r="ETI251" s="259"/>
      <c r="ETJ251" s="259"/>
      <c r="ETK251" s="259"/>
      <c r="ETL251" s="259"/>
      <c r="ETM251" s="258"/>
      <c r="ETN251" s="259"/>
      <c r="ETO251" s="259"/>
      <c r="ETP251" s="259"/>
      <c r="ETQ251" s="259"/>
      <c r="ETR251" s="259"/>
      <c r="ETS251" s="259"/>
      <c r="ETT251" s="259"/>
      <c r="ETU251" s="258"/>
      <c r="ETV251" s="259"/>
      <c r="ETW251" s="259"/>
      <c r="ETX251" s="259"/>
      <c r="ETY251" s="259"/>
      <c r="ETZ251" s="259"/>
      <c r="EUA251" s="259"/>
      <c r="EUB251" s="259"/>
      <c r="EUC251" s="258"/>
      <c r="EUD251" s="259"/>
      <c r="EUE251" s="259"/>
      <c r="EUF251" s="259"/>
      <c r="EUG251" s="259"/>
      <c r="EUH251" s="259"/>
      <c r="EUI251" s="259"/>
      <c r="EUJ251" s="259"/>
      <c r="EUK251" s="258"/>
      <c r="EUL251" s="259"/>
      <c r="EUM251" s="259"/>
      <c r="EUN251" s="259"/>
      <c r="EUO251" s="259"/>
      <c r="EUP251" s="259"/>
      <c r="EUQ251" s="259"/>
      <c r="EUR251" s="259"/>
      <c r="EUS251" s="258"/>
      <c r="EUT251" s="259"/>
      <c r="EUU251" s="259"/>
      <c r="EUV251" s="259"/>
      <c r="EUW251" s="259"/>
      <c r="EUX251" s="259"/>
      <c r="EUY251" s="259"/>
      <c r="EUZ251" s="259"/>
      <c r="EVA251" s="258"/>
      <c r="EVB251" s="259"/>
      <c r="EVC251" s="259"/>
      <c r="EVD251" s="259"/>
      <c r="EVE251" s="259"/>
      <c r="EVF251" s="259"/>
      <c r="EVG251" s="259"/>
      <c r="EVH251" s="259"/>
      <c r="EVI251" s="258"/>
      <c r="EVJ251" s="259"/>
      <c r="EVK251" s="259"/>
      <c r="EVL251" s="259"/>
      <c r="EVM251" s="259"/>
      <c r="EVN251" s="259"/>
      <c r="EVO251" s="259"/>
      <c r="EVP251" s="259"/>
      <c r="EVQ251" s="258"/>
      <c r="EVR251" s="259"/>
      <c r="EVS251" s="259"/>
      <c r="EVT251" s="259"/>
      <c r="EVU251" s="259"/>
      <c r="EVV251" s="259"/>
      <c r="EVW251" s="259"/>
      <c r="EVX251" s="259"/>
      <c r="EVY251" s="258"/>
      <c r="EVZ251" s="259"/>
      <c r="EWA251" s="259"/>
      <c r="EWB251" s="259"/>
      <c r="EWC251" s="259"/>
      <c r="EWD251" s="259"/>
      <c r="EWE251" s="259"/>
      <c r="EWF251" s="259"/>
      <c r="EWG251" s="258"/>
      <c r="EWH251" s="259"/>
      <c r="EWI251" s="259"/>
      <c r="EWJ251" s="259"/>
      <c r="EWK251" s="259"/>
      <c r="EWL251" s="259"/>
      <c r="EWM251" s="259"/>
      <c r="EWN251" s="259"/>
      <c r="EWO251" s="258"/>
      <c r="EWP251" s="259"/>
      <c r="EWQ251" s="259"/>
      <c r="EWR251" s="259"/>
      <c r="EWS251" s="259"/>
      <c r="EWT251" s="259"/>
      <c r="EWU251" s="259"/>
      <c r="EWV251" s="259"/>
      <c r="EWW251" s="258"/>
      <c r="EWX251" s="259"/>
      <c r="EWY251" s="259"/>
      <c r="EWZ251" s="259"/>
      <c r="EXA251" s="259"/>
      <c r="EXB251" s="259"/>
      <c r="EXC251" s="259"/>
      <c r="EXD251" s="259"/>
      <c r="EXE251" s="258"/>
      <c r="EXF251" s="259"/>
      <c r="EXG251" s="259"/>
      <c r="EXH251" s="259"/>
      <c r="EXI251" s="259"/>
      <c r="EXJ251" s="259"/>
      <c r="EXK251" s="259"/>
      <c r="EXL251" s="259"/>
      <c r="EXM251" s="258"/>
      <c r="EXN251" s="259"/>
      <c r="EXO251" s="259"/>
      <c r="EXP251" s="259"/>
      <c r="EXQ251" s="259"/>
      <c r="EXR251" s="259"/>
      <c r="EXS251" s="259"/>
      <c r="EXT251" s="259"/>
      <c r="EXU251" s="258"/>
      <c r="EXV251" s="259"/>
      <c r="EXW251" s="259"/>
      <c r="EXX251" s="259"/>
      <c r="EXY251" s="259"/>
      <c r="EXZ251" s="259"/>
      <c r="EYA251" s="259"/>
      <c r="EYB251" s="259"/>
      <c r="EYC251" s="258"/>
      <c r="EYD251" s="259"/>
      <c r="EYE251" s="259"/>
      <c r="EYF251" s="259"/>
      <c r="EYG251" s="259"/>
      <c r="EYH251" s="259"/>
      <c r="EYI251" s="259"/>
      <c r="EYJ251" s="259"/>
      <c r="EYK251" s="258"/>
      <c r="EYL251" s="259"/>
      <c r="EYM251" s="259"/>
      <c r="EYN251" s="259"/>
      <c r="EYO251" s="259"/>
      <c r="EYP251" s="259"/>
      <c r="EYQ251" s="259"/>
      <c r="EYR251" s="259"/>
      <c r="EYS251" s="258"/>
      <c r="EYT251" s="259"/>
      <c r="EYU251" s="259"/>
      <c r="EYV251" s="259"/>
      <c r="EYW251" s="259"/>
      <c r="EYX251" s="259"/>
      <c r="EYY251" s="259"/>
      <c r="EYZ251" s="259"/>
      <c r="EZA251" s="258"/>
      <c r="EZB251" s="259"/>
      <c r="EZC251" s="259"/>
      <c r="EZD251" s="259"/>
      <c r="EZE251" s="259"/>
      <c r="EZF251" s="259"/>
      <c r="EZG251" s="259"/>
      <c r="EZH251" s="259"/>
      <c r="EZI251" s="258"/>
      <c r="EZJ251" s="259"/>
      <c r="EZK251" s="259"/>
      <c r="EZL251" s="259"/>
      <c r="EZM251" s="259"/>
      <c r="EZN251" s="259"/>
      <c r="EZO251" s="259"/>
      <c r="EZP251" s="259"/>
      <c r="EZQ251" s="258"/>
      <c r="EZR251" s="259"/>
      <c r="EZS251" s="259"/>
      <c r="EZT251" s="259"/>
      <c r="EZU251" s="259"/>
      <c r="EZV251" s="259"/>
      <c r="EZW251" s="259"/>
      <c r="EZX251" s="259"/>
      <c r="EZY251" s="258"/>
      <c r="EZZ251" s="259"/>
      <c r="FAA251" s="259"/>
      <c r="FAB251" s="259"/>
      <c r="FAC251" s="259"/>
      <c r="FAD251" s="259"/>
      <c r="FAE251" s="259"/>
      <c r="FAF251" s="259"/>
      <c r="FAG251" s="258"/>
      <c r="FAH251" s="259"/>
      <c r="FAI251" s="259"/>
      <c r="FAJ251" s="259"/>
      <c r="FAK251" s="259"/>
      <c r="FAL251" s="259"/>
      <c r="FAM251" s="259"/>
      <c r="FAN251" s="259"/>
      <c r="FAO251" s="258"/>
      <c r="FAP251" s="259"/>
      <c r="FAQ251" s="259"/>
      <c r="FAR251" s="259"/>
      <c r="FAS251" s="259"/>
      <c r="FAT251" s="259"/>
      <c r="FAU251" s="259"/>
      <c r="FAV251" s="259"/>
      <c r="FAW251" s="258"/>
      <c r="FAX251" s="259"/>
      <c r="FAY251" s="259"/>
      <c r="FAZ251" s="259"/>
      <c r="FBA251" s="259"/>
      <c r="FBB251" s="259"/>
      <c r="FBC251" s="259"/>
      <c r="FBD251" s="259"/>
      <c r="FBE251" s="258"/>
      <c r="FBF251" s="259"/>
      <c r="FBG251" s="259"/>
      <c r="FBH251" s="259"/>
      <c r="FBI251" s="259"/>
      <c r="FBJ251" s="259"/>
      <c r="FBK251" s="259"/>
      <c r="FBL251" s="259"/>
      <c r="FBM251" s="258"/>
      <c r="FBN251" s="259"/>
      <c r="FBO251" s="259"/>
      <c r="FBP251" s="259"/>
      <c r="FBQ251" s="259"/>
      <c r="FBR251" s="259"/>
      <c r="FBS251" s="259"/>
      <c r="FBT251" s="259"/>
      <c r="FBU251" s="258"/>
      <c r="FBV251" s="259"/>
      <c r="FBW251" s="259"/>
      <c r="FBX251" s="259"/>
      <c r="FBY251" s="259"/>
      <c r="FBZ251" s="259"/>
      <c r="FCA251" s="259"/>
      <c r="FCB251" s="259"/>
      <c r="FCC251" s="258"/>
      <c r="FCD251" s="259"/>
      <c r="FCE251" s="259"/>
      <c r="FCF251" s="259"/>
      <c r="FCG251" s="259"/>
      <c r="FCH251" s="259"/>
      <c r="FCI251" s="259"/>
      <c r="FCJ251" s="259"/>
      <c r="FCK251" s="258"/>
      <c r="FCL251" s="259"/>
      <c r="FCM251" s="259"/>
      <c r="FCN251" s="259"/>
      <c r="FCO251" s="259"/>
      <c r="FCP251" s="259"/>
      <c r="FCQ251" s="259"/>
      <c r="FCR251" s="259"/>
      <c r="FCS251" s="258"/>
      <c r="FCT251" s="259"/>
      <c r="FCU251" s="259"/>
      <c r="FCV251" s="259"/>
      <c r="FCW251" s="259"/>
      <c r="FCX251" s="259"/>
      <c r="FCY251" s="259"/>
      <c r="FCZ251" s="259"/>
      <c r="FDA251" s="258"/>
      <c r="FDB251" s="259"/>
      <c r="FDC251" s="259"/>
      <c r="FDD251" s="259"/>
      <c r="FDE251" s="259"/>
      <c r="FDF251" s="259"/>
      <c r="FDG251" s="259"/>
      <c r="FDH251" s="259"/>
      <c r="FDI251" s="258"/>
      <c r="FDJ251" s="259"/>
      <c r="FDK251" s="259"/>
      <c r="FDL251" s="259"/>
      <c r="FDM251" s="259"/>
      <c r="FDN251" s="259"/>
      <c r="FDO251" s="259"/>
      <c r="FDP251" s="259"/>
      <c r="FDQ251" s="258"/>
      <c r="FDR251" s="259"/>
      <c r="FDS251" s="259"/>
      <c r="FDT251" s="259"/>
      <c r="FDU251" s="259"/>
      <c r="FDV251" s="259"/>
      <c r="FDW251" s="259"/>
      <c r="FDX251" s="259"/>
      <c r="FDY251" s="258"/>
      <c r="FDZ251" s="259"/>
      <c r="FEA251" s="259"/>
      <c r="FEB251" s="259"/>
      <c r="FEC251" s="259"/>
      <c r="FED251" s="259"/>
      <c r="FEE251" s="259"/>
      <c r="FEF251" s="259"/>
      <c r="FEG251" s="258"/>
      <c r="FEH251" s="259"/>
      <c r="FEI251" s="259"/>
      <c r="FEJ251" s="259"/>
      <c r="FEK251" s="259"/>
      <c r="FEL251" s="259"/>
      <c r="FEM251" s="259"/>
      <c r="FEN251" s="259"/>
      <c r="FEO251" s="258"/>
      <c r="FEP251" s="259"/>
      <c r="FEQ251" s="259"/>
      <c r="FER251" s="259"/>
      <c r="FES251" s="259"/>
      <c r="FET251" s="259"/>
      <c r="FEU251" s="259"/>
      <c r="FEV251" s="259"/>
      <c r="FEW251" s="258"/>
      <c r="FEX251" s="259"/>
      <c r="FEY251" s="259"/>
      <c r="FEZ251" s="259"/>
      <c r="FFA251" s="259"/>
      <c r="FFB251" s="259"/>
      <c r="FFC251" s="259"/>
      <c r="FFD251" s="259"/>
      <c r="FFE251" s="258"/>
      <c r="FFF251" s="259"/>
      <c r="FFG251" s="259"/>
      <c r="FFH251" s="259"/>
      <c r="FFI251" s="259"/>
      <c r="FFJ251" s="259"/>
      <c r="FFK251" s="259"/>
      <c r="FFL251" s="259"/>
      <c r="FFM251" s="258"/>
      <c r="FFN251" s="259"/>
      <c r="FFO251" s="259"/>
      <c r="FFP251" s="259"/>
      <c r="FFQ251" s="259"/>
      <c r="FFR251" s="259"/>
      <c r="FFS251" s="259"/>
      <c r="FFT251" s="259"/>
      <c r="FFU251" s="258"/>
      <c r="FFV251" s="259"/>
      <c r="FFW251" s="259"/>
      <c r="FFX251" s="259"/>
      <c r="FFY251" s="259"/>
      <c r="FFZ251" s="259"/>
      <c r="FGA251" s="259"/>
      <c r="FGB251" s="259"/>
      <c r="FGC251" s="258"/>
      <c r="FGD251" s="259"/>
      <c r="FGE251" s="259"/>
      <c r="FGF251" s="259"/>
      <c r="FGG251" s="259"/>
      <c r="FGH251" s="259"/>
      <c r="FGI251" s="259"/>
      <c r="FGJ251" s="259"/>
      <c r="FGK251" s="258"/>
      <c r="FGL251" s="259"/>
      <c r="FGM251" s="259"/>
      <c r="FGN251" s="259"/>
      <c r="FGO251" s="259"/>
      <c r="FGP251" s="259"/>
      <c r="FGQ251" s="259"/>
      <c r="FGR251" s="259"/>
      <c r="FGS251" s="258"/>
      <c r="FGT251" s="259"/>
      <c r="FGU251" s="259"/>
      <c r="FGV251" s="259"/>
      <c r="FGW251" s="259"/>
      <c r="FGX251" s="259"/>
      <c r="FGY251" s="259"/>
      <c r="FGZ251" s="259"/>
      <c r="FHA251" s="258"/>
      <c r="FHB251" s="259"/>
      <c r="FHC251" s="259"/>
      <c r="FHD251" s="259"/>
      <c r="FHE251" s="259"/>
      <c r="FHF251" s="259"/>
      <c r="FHG251" s="259"/>
      <c r="FHH251" s="259"/>
      <c r="FHI251" s="258"/>
      <c r="FHJ251" s="259"/>
      <c r="FHK251" s="259"/>
      <c r="FHL251" s="259"/>
      <c r="FHM251" s="259"/>
      <c r="FHN251" s="259"/>
      <c r="FHO251" s="259"/>
      <c r="FHP251" s="259"/>
      <c r="FHQ251" s="258"/>
      <c r="FHR251" s="259"/>
      <c r="FHS251" s="259"/>
      <c r="FHT251" s="259"/>
      <c r="FHU251" s="259"/>
      <c r="FHV251" s="259"/>
      <c r="FHW251" s="259"/>
      <c r="FHX251" s="259"/>
      <c r="FHY251" s="258"/>
      <c r="FHZ251" s="259"/>
      <c r="FIA251" s="259"/>
      <c r="FIB251" s="259"/>
      <c r="FIC251" s="259"/>
      <c r="FID251" s="259"/>
      <c r="FIE251" s="259"/>
      <c r="FIF251" s="259"/>
      <c r="FIG251" s="258"/>
      <c r="FIH251" s="259"/>
      <c r="FII251" s="259"/>
      <c r="FIJ251" s="259"/>
      <c r="FIK251" s="259"/>
      <c r="FIL251" s="259"/>
      <c r="FIM251" s="259"/>
      <c r="FIN251" s="259"/>
      <c r="FIO251" s="258"/>
      <c r="FIP251" s="259"/>
      <c r="FIQ251" s="259"/>
      <c r="FIR251" s="259"/>
      <c r="FIS251" s="259"/>
      <c r="FIT251" s="259"/>
      <c r="FIU251" s="259"/>
      <c r="FIV251" s="259"/>
      <c r="FIW251" s="258"/>
      <c r="FIX251" s="259"/>
      <c r="FIY251" s="259"/>
      <c r="FIZ251" s="259"/>
      <c r="FJA251" s="259"/>
      <c r="FJB251" s="259"/>
      <c r="FJC251" s="259"/>
      <c r="FJD251" s="259"/>
      <c r="FJE251" s="258"/>
      <c r="FJF251" s="259"/>
      <c r="FJG251" s="259"/>
      <c r="FJH251" s="259"/>
      <c r="FJI251" s="259"/>
      <c r="FJJ251" s="259"/>
      <c r="FJK251" s="259"/>
      <c r="FJL251" s="259"/>
      <c r="FJM251" s="258"/>
      <c r="FJN251" s="259"/>
      <c r="FJO251" s="259"/>
      <c r="FJP251" s="259"/>
      <c r="FJQ251" s="259"/>
      <c r="FJR251" s="259"/>
      <c r="FJS251" s="259"/>
      <c r="FJT251" s="259"/>
      <c r="FJU251" s="258"/>
      <c r="FJV251" s="259"/>
      <c r="FJW251" s="259"/>
      <c r="FJX251" s="259"/>
      <c r="FJY251" s="259"/>
      <c r="FJZ251" s="259"/>
      <c r="FKA251" s="259"/>
      <c r="FKB251" s="259"/>
      <c r="FKC251" s="258"/>
      <c r="FKD251" s="259"/>
      <c r="FKE251" s="259"/>
      <c r="FKF251" s="259"/>
      <c r="FKG251" s="259"/>
      <c r="FKH251" s="259"/>
      <c r="FKI251" s="259"/>
      <c r="FKJ251" s="259"/>
      <c r="FKK251" s="258"/>
      <c r="FKL251" s="259"/>
      <c r="FKM251" s="259"/>
      <c r="FKN251" s="259"/>
      <c r="FKO251" s="259"/>
      <c r="FKP251" s="259"/>
      <c r="FKQ251" s="259"/>
      <c r="FKR251" s="259"/>
      <c r="FKS251" s="258"/>
      <c r="FKT251" s="259"/>
      <c r="FKU251" s="259"/>
      <c r="FKV251" s="259"/>
      <c r="FKW251" s="259"/>
      <c r="FKX251" s="259"/>
      <c r="FKY251" s="259"/>
      <c r="FKZ251" s="259"/>
      <c r="FLA251" s="258"/>
      <c r="FLB251" s="259"/>
      <c r="FLC251" s="259"/>
      <c r="FLD251" s="259"/>
      <c r="FLE251" s="259"/>
      <c r="FLF251" s="259"/>
      <c r="FLG251" s="259"/>
      <c r="FLH251" s="259"/>
      <c r="FLI251" s="258"/>
      <c r="FLJ251" s="259"/>
      <c r="FLK251" s="259"/>
      <c r="FLL251" s="259"/>
      <c r="FLM251" s="259"/>
      <c r="FLN251" s="259"/>
      <c r="FLO251" s="259"/>
      <c r="FLP251" s="259"/>
      <c r="FLQ251" s="258"/>
      <c r="FLR251" s="259"/>
      <c r="FLS251" s="259"/>
      <c r="FLT251" s="259"/>
      <c r="FLU251" s="259"/>
      <c r="FLV251" s="259"/>
      <c r="FLW251" s="259"/>
      <c r="FLX251" s="259"/>
      <c r="FLY251" s="258"/>
      <c r="FLZ251" s="259"/>
      <c r="FMA251" s="259"/>
      <c r="FMB251" s="259"/>
      <c r="FMC251" s="259"/>
      <c r="FMD251" s="259"/>
      <c r="FME251" s="259"/>
      <c r="FMF251" s="259"/>
      <c r="FMG251" s="258"/>
      <c r="FMH251" s="259"/>
      <c r="FMI251" s="259"/>
      <c r="FMJ251" s="259"/>
      <c r="FMK251" s="259"/>
      <c r="FML251" s="259"/>
      <c r="FMM251" s="259"/>
      <c r="FMN251" s="259"/>
      <c r="FMO251" s="258"/>
      <c r="FMP251" s="259"/>
      <c r="FMQ251" s="259"/>
      <c r="FMR251" s="259"/>
      <c r="FMS251" s="259"/>
      <c r="FMT251" s="259"/>
      <c r="FMU251" s="259"/>
      <c r="FMV251" s="259"/>
      <c r="FMW251" s="258"/>
      <c r="FMX251" s="259"/>
      <c r="FMY251" s="259"/>
      <c r="FMZ251" s="259"/>
      <c r="FNA251" s="259"/>
      <c r="FNB251" s="259"/>
      <c r="FNC251" s="259"/>
      <c r="FND251" s="259"/>
      <c r="FNE251" s="258"/>
      <c r="FNF251" s="259"/>
      <c r="FNG251" s="259"/>
      <c r="FNH251" s="259"/>
      <c r="FNI251" s="259"/>
      <c r="FNJ251" s="259"/>
      <c r="FNK251" s="259"/>
      <c r="FNL251" s="259"/>
      <c r="FNM251" s="258"/>
      <c r="FNN251" s="259"/>
      <c r="FNO251" s="259"/>
      <c r="FNP251" s="259"/>
      <c r="FNQ251" s="259"/>
      <c r="FNR251" s="259"/>
      <c r="FNS251" s="259"/>
      <c r="FNT251" s="259"/>
      <c r="FNU251" s="258"/>
      <c r="FNV251" s="259"/>
      <c r="FNW251" s="259"/>
      <c r="FNX251" s="259"/>
      <c r="FNY251" s="259"/>
      <c r="FNZ251" s="259"/>
      <c r="FOA251" s="259"/>
      <c r="FOB251" s="259"/>
      <c r="FOC251" s="258"/>
      <c r="FOD251" s="259"/>
      <c r="FOE251" s="259"/>
      <c r="FOF251" s="259"/>
      <c r="FOG251" s="259"/>
      <c r="FOH251" s="259"/>
      <c r="FOI251" s="259"/>
      <c r="FOJ251" s="259"/>
      <c r="FOK251" s="258"/>
      <c r="FOL251" s="259"/>
      <c r="FOM251" s="259"/>
      <c r="FON251" s="259"/>
      <c r="FOO251" s="259"/>
      <c r="FOP251" s="259"/>
      <c r="FOQ251" s="259"/>
      <c r="FOR251" s="259"/>
      <c r="FOS251" s="258"/>
      <c r="FOT251" s="259"/>
      <c r="FOU251" s="259"/>
      <c r="FOV251" s="259"/>
      <c r="FOW251" s="259"/>
      <c r="FOX251" s="259"/>
      <c r="FOY251" s="259"/>
      <c r="FOZ251" s="259"/>
      <c r="FPA251" s="258"/>
      <c r="FPB251" s="259"/>
      <c r="FPC251" s="259"/>
      <c r="FPD251" s="259"/>
      <c r="FPE251" s="259"/>
      <c r="FPF251" s="259"/>
      <c r="FPG251" s="259"/>
      <c r="FPH251" s="259"/>
      <c r="FPI251" s="258"/>
      <c r="FPJ251" s="259"/>
      <c r="FPK251" s="259"/>
      <c r="FPL251" s="259"/>
      <c r="FPM251" s="259"/>
      <c r="FPN251" s="259"/>
      <c r="FPO251" s="259"/>
      <c r="FPP251" s="259"/>
      <c r="FPQ251" s="258"/>
      <c r="FPR251" s="259"/>
      <c r="FPS251" s="259"/>
      <c r="FPT251" s="259"/>
      <c r="FPU251" s="259"/>
      <c r="FPV251" s="259"/>
      <c r="FPW251" s="259"/>
      <c r="FPX251" s="259"/>
      <c r="FPY251" s="258"/>
      <c r="FPZ251" s="259"/>
      <c r="FQA251" s="259"/>
      <c r="FQB251" s="259"/>
      <c r="FQC251" s="259"/>
      <c r="FQD251" s="259"/>
      <c r="FQE251" s="259"/>
      <c r="FQF251" s="259"/>
      <c r="FQG251" s="258"/>
      <c r="FQH251" s="259"/>
      <c r="FQI251" s="259"/>
      <c r="FQJ251" s="259"/>
      <c r="FQK251" s="259"/>
      <c r="FQL251" s="259"/>
      <c r="FQM251" s="259"/>
      <c r="FQN251" s="259"/>
      <c r="FQO251" s="258"/>
      <c r="FQP251" s="259"/>
      <c r="FQQ251" s="259"/>
      <c r="FQR251" s="259"/>
      <c r="FQS251" s="259"/>
      <c r="FQT251" s="259"/>
      <c r="FQU251" s="259"/>
      <c r="FQV251" s="259"/>
      <c r="FQW251" s="258"/>
      <c r="FQX251" s="259"/>
      <c r="FQY251" s="259"/>
      <c r="FQZ251" s="259"/>
      <c r="FRA251" s="259"/>
      <c r="FRB251" s="259"/>
      <c r="FRC251" s="259"/>
      <c r="FRD251" s="259"/>
      <c r="FRE251" s="258"/>
      <c r="FRF251" s="259"/>
      <c r="FRG251" s="259"/>
      <c r="FRH251" s="259"/>
      <c r="FRI251" s="259"/>
      <c r="FRJ251" s="259"/>
      <c r="FRK251" s="259"/>
      <c r="FRL251" s="259"/>
      <c r="FRM251" s="258"/>
      <c r="FRN251" s="259"/>
      <c r="FRO251" s="259"/>
      <c r="FRP251" s="259"/>
      <c r="FRQ251" s="259"/>
      <c r="FRR251" s="259"/>
      <c r="FRS251" s="259"/>
      <c r="FRT251" s="259"/>
      <c r="FRU251" s="258"/>
      <c r="FRV251" s="259"/>
      <c r="FRW251" s="259"/>
      <c r="FRX251" s="259"/>
      <c r="FRY251" s="259"/>
      <c r="FRZ251" s="259"/>
      <c r="FSA251" s="259"/>
      <c r="FSB251" s="259"/>
      <c r="FSC251" s="258"/>
      <c r="FSD251" s="259"/>
      <c r="FSE251" s="259"/>
      <c r="FSF251" s="259"/>
      <c r="FSG251" s="259"/>
      <c r="FSH251" s="259"/>
      <c r="FSI251" s="259"/>
      <c r="FSJ251" s="259"/>
      <c r="FSK251" s="258"/>
      <c r="FSL251" s="259"/>
      <c r="FSM251" s="259"/>
      <c r="FSN251" s="259"/>
      <c r="FSO251" s="259"/>
      <c r="FSP251" s="259"/>
      <c r="FSQ251" s="259"/>
      <c r="FSR251" s="259"/>
      <c r="FSS251" s="258"/>
      <c r="FST251" s="259"/>
      <c r="FSU251" s="259"/>
      <c r="FSV251" s="259"/>
      <c r="FSW251" s="259"/>
      <c r="FSX251" s="259"/>
      <c r="FSY251" s="259"/>
      <c r="FSZ251" s="259"/>
      <c r="FTA251" s="258"/>
      <c r="FTB251" s="259"/>
      <c r="FTC251" s="259"/>
      <c r="FTD251" s="259"/>
      <c r="FTE251" s="259"/>
      <c r="FTF251" s="259"/>
      <c r="FTG251" s="259"/>
      <c r="FTH251" s="259"/>
      <c r="FTI251" s="258"/>
      <c r="FTJ251" s="259"/>
      <c r="FTK251" s="259"/>
      <c r="FTL251" s="259"/>
      <c r="FTM251" s="259"/>
      <c r="FTN251" s="259"/>
      <c r="FTO251" s="259"/>
      <c r="FTP251" s="259"/>
      <c r="FTQ251" s="258"/>
      <c r="FTR251" s="259"/>
      <c r="FTS251" s="259"/>
      <c r="FTT251" s="259"/>
      <c r="FTU251" s="259"/>
      <c r="FTV251" s="259"/>
      <c r="FTW251" s="259"/>
      <c r="FTX251" s="259"/>
      <c r="FTY251" s="258"/>
      <c r="FTZ251" s="259"/>
      <c r="FUA251" s="259"/>
      <c r="FUB251" s="259"/>
      <c r="FUC251" s="259"/>
      <c r="FUD251" s="259"/>
      <c r="FUE251" s="259"/>
      <c r="FUF251" s="259"/>
      <c r="FUG251" s="258"/>
      <c r="FUH251" s="259"/>
      <c r="FUI251" s="259"/>
      <c r="FUJ251" s="259"/>
      <c r="FUK251" s="259"/>
      <c r="FUL251" s="259"/>
      <c r="FUM251" s="259"/>
      <c r="FUN251" s="259"/>
      <c r="FUO251" s="258"/>
      <c r="FUP251" s="259"/>
      <c r="FUQ251" s="259"/>
      <c r="FUR251" s="259"/>
      <c r="FUS251" s="259"/>
      <c r="FUT251" s="259"/>
      <c r="FUU251" s="259"/>
      <c r="FUV251" s="259"/>
      <c r="FUW251" s="258"/>
      <c r="FUX251" s="259"/>
      <c r="FUY251" s="259"/>
      <c r="FUZ251" s="259"/>
      <c r="FVA251" s="259"/>
      <c r="FVB251" s="259"/>
      <c r="FVC251" s="259"/>
      <c r="FVD251" s="259"/>
      <c r="FVE251" s="258"/>
      <c r="FVF251" s="259"/>
      <c r="FVG251" s="259"/>
      <c r="FVH251" s="259"/>
      <c r="FVI251" s="259"/>
      <c r="FVJ251" s="259"/>
      <c r="FVK251" s="259"/>
      <c r="FVL251" s="259"/>
      <c r="FVM251" s="258"/>
      <c r="FVN251" s="259"/>
      <c r="FVO251" s="259"/>
      <c r="FVP251" s="259"/>
      <c r="FVQ251" s="259"/>
      <c r="FVR251" s="259"/>
      <c r="FVS251" s="259"/>
      <c r="FVT251" s="259"/>
      <c r="FVU251" s="258"/>
      <c r="FVV251" s="259"/>
      <c r="FVW251" s="259"/>
      <c r="FVX251" s="259"/>
      <c r="FVY251" s="259"/>
      <c r="FVZ251" s="259"/>
      <c r="FWA251" s="259"/>
      <c r="FWB251" s="259"/>
      <c r="FWC251" s="258"/>
      <c r="FWD251" s="259"/>
      <c r="FWE251" s="259"/>
      <c r="FWF251" s="259"/>
      <c r="FWG251" s="259"/>
      <c r="FWH251" s="259"/>
      <c r="FWI251" s="259"/>
      <c r="FWJ251" s="259"/>
      <c r="FWK251" s="258"/>
      <c r="FWL251" s="259"/>
      <c r="FWM251" s="259"/>
      <c r="FWN251" s="259"/>
      <c r="FWO251" s="259"/>
      <c r="FWP251" s="259"/>
      <c r="FWQ251" s="259"/>
      <c r="FWR251" s="259"/>
      <c r="FWS251" s="258"/>
      <c r="FWT251" s="259"/>
      <c r="FWU251" s="259"/>
      <c r="FWV251" s="259"/>
      <c r="FWW251" s="259"/>
      <c r="FWX251" s="259"/>
      <c r="FWY251" s="259"/>
      <c r="FWZ251" s="259"/>
      <c r="FXA251" s="258"/>
      <c r="FXB251" s="259"/>
      <c r="FXC251" s="259"/>
      <c r="FXD251" s="259"/>
      <c r="FXE251" s="259"/>
      <c r="FXF251" s="259"/>
      <c r="FXG251" s="259"/>
      <c r="FXH251" s="259"/>
      <c r="FXI251" s="258"/>
      <c r="FXJ251" s="259"/>
      <c r="FXK251" s="259"/>
      <c r="FXL251" s="259"/>
      <c r="FXM251" s="259"/>
      <c r="FXN251" s="259"/>
      <c r="FXO251" s="259"/>
      <c r="FXP251" s="259"/>
      <c r="FXQ251" s="258"/>
      <c r="FXR251" s="259"/>
      <c r="FXS251" s="259"/>
      <c r="FXT251" s="259"/>
      <c r="FXU251" s="259"/>
      <c r="FXV251" s="259"/>
      <c r="FXW251" s="259"/>
      <c r="FXX251" s="259"/>
      <c r="FXY251" s="258"/>
      <c r="FXZ251" s="259"/>
      <c r="FYA251" s="259"/>
      <c r="FYB251" s="259"/>
      <c r="FYC251" s="259"/>
      <c r="FYD251" s="259"/>
      <c r="FYE251" s="259"/>
      <c r="FYF251" s="259"/>
      <c r="FYG251" s="258"/>
      <c r="FYH251" s="259"/>
      <c r="FYI251" s="259"/>
      <c r="FYJ251" s="259"/>
      <c r="FYK251" s="259"/>
      <c r="FYL251" s="259"/>
      <c r="FYM251" s="259"/>
      <c r="FYN251" s="259"/>
      <c r="FYO251" s="258"/>
      <c r="FYP251" s="259"/>
      <c r="FYQ251" s="259"/>
      <c r="FYR251" s="259"/>
      <c r="FYS251" s="259"/>
      <c r="FYT251" s="259"/>
      <c r="FYU251" s="259"/>
      <c r="FYV251" s="259"/>
      <c r="FYW251" s="258"/>
      <c r="FYX251" s="259"/>
      <c r="FYY251" s="259"/>
      <c r="FYZ251" s="259"/>
      <c r="FZA251" s="259"/>
      <c r="FZB251" s="259"/>
      <c r="FZC251" s="259"/>
      <c r="FZD251" s="259"/>
      <c r="FZE251" s="258"/>
      <c r="FZF251" s="259"/>
      <c r="FZG251" s="259"/>
      <c r="FZH251" s="259"/>
      <c r="FZI251" s="259"/>
      <c r="FZJ251" s="259"/>
      <c r="FZK251" s="259"/>
      <c r="FZL251" s="259"/>
      <c r="FZM251" s="258"/>
      <c r="FZN251" s="259"/>
      <c r="FZO251" s="259"/>
      <c r="FZP251" s="259"/>
      <c r="FZQ251" s="259"/>
      <c r="FZR251" s="259"/>
      <c r="FZS251" s="259"/>
      <c r="FZT251" s="259"/>
      <c r="FZU251" s="258"/>
      <c r="FZV251" s="259"/>
      <c r="FZW251" s="259"/>
      <c r="FZX251" s="259"/>
      <c r="FZY251" s="259"/>
      <c r="FZZ251" s="259"/>
      <c r="GAA251" s="259"/>
      <c r="GAB251" s="259"/>
      <c r="GAC251" s="258"/>
      <c r="GAD251" s="259"/>
      <c r="GAE251" s="259"/>
      <c r="GAF251" s="259"/>
      <c r="GAG251" s="259"/>
      <c r="GAH251" s="259"/>
      <c r="GAI251" s="259"/>
      <c r="GAJ251" s="259"/>
      <c r="GAK251" s="258"/>
      <c r="GAL251" s="259"/>
      <c r="GAM251" s="259"/>
      <c r="GAN251" s="259"/>
      <c r="GAO251" s="259"/>
      <c r="GAP251" s="259"/>
      <c r="GAQ251" s="259"/>
      <c r="GAR251" s="259"/>
      <c r="GAS251" s="258"/>
      <c r="GAT251" s="259"/>
      <c r="GAU251" s="259"/>
      <c r="GAV251" s="259"/>
      <c r="GAW251" s="259"/>
      <c r="GAX251" s="259"/>
      <c r="GAY251" s="259"/>
      <c r="GAZ251" s="259"/>
      <c r="GBA251" s="258"/>
      <c r="GBB251" s="259"/>
      <c r="GBC251" s="259"/>
      <c r="GBD251" s="259"/>
      <c r="GBE251" s="259"/>
      <c r="GBF251" s="259"/>
      <c r="GBG251" s="259"/>
      <c r="GBH251" s="259"/>
      <c r="GBI251" s="258"/>
      <c r="GBJ251" s="259"/>
      <c r="GBK251" s="259"/>
      <c r="GBL251" s="259"/>
      <c r="GBM251" s="259"/>
      <c r="GBN251" s="259"/>
      <c r="GBO251" s="259"/>
      <c r="GBP251" s="259"/>
      <c r="GBQ251" s="258"/>
      <c r="GBR251" s="259"/>
      <c r="GBS251" s="259"/>
      <c r="GBT251" s="259"/>
      <c r="GBU251" s="259"/>
      <c r="GBV251" s="259"/>
      <c r="GBW251" s="259"/>
      <c r="GBX251" s="259"/>
      <c r="GBY251" s="258"/>
      <c r="GBZ251" s="259"/>
      <c r="GCA251" s="259"/>
      <c r="GCB251" s="259"/>
      <c r="GCC251" s="259"/>
      <c r="GCD251" s="259"/>
      <c r="GCE251" s="259"/>
      <c r="GCF251" s="259"/>
      <c r="GCG251" s="258"/>
      <c r="GCH251" s="259"/>
      <c r="GCI251" s="259"/>
      <c r="GCJ251" s="259"/>
      <c r="GCK251" s="259"/>
      <c r="GCL251" s="259"/>
      <c r="GCM251" s="259"/>
      <c r="GCN251" s="259"/>
      <c r="GCO251" s="258"/>
      <c r="GCP251" s="259"/>
      <c r="GCQ251" s="259"/>
      <c r="GCR251" s="259"/>
      <c r="GCS251" s="259"/>
      <c r="GCT251" s="259"/>
      <c r="GCU251" s="259"/>
      <c r="GCV251" s="259"/>
      <c r="GCW251" s="258"/>
      <c r="GCX251" s="259"/>
      <c r="GCY251" s="259"/>
      <c r="GCZ251" s="259"/>
      <c r="GDA251" s="259"/>
      <c r="GDB251" s="259"/>
      <c r="GDC251" s="259"/>
      <c r="GDD251" s="259"/>
      <c r="GDE251" s="258"/>
      <c r="GDF251" s="259"/>
      <c r="GDG251" s="259"/>
      <c r="GDH251" s="259"/>
      <c r="GDI251" s="259"/>
      <c r="GDJ251" s="259"/>
      <c r="GDK251" s="259"/>
      <c r="GDL251" s="259"/>
      <c r="GDM251" s="258"/>
      <c r="GDN251" s="259"/>
      <c r="GDO251" s="259"/>
      <c r="GDP251" s="259"/>
      <c r="GDQ251" s="259"/>
      <c r="GDR251" s="259"/>
      <c r="GDS251" s="259"/>
      <c r="GDT251" s="259"/>
      <c r="GDU251" s="258"/>
      <c r="GDV251" s="259"/>
      <c r="GDW251" s="259"/>
      <c r="GDX251" s="259"/>
      <c r="GDY251" s="259"/>
      <c r="GDZ251" s="259"/>
      <c r="GEA251" s="259"/>
      <c r="GEB251" s="259"/>
      <c r="GEC251" s="258"/>
      <c r="GED251" s="259"/>
      <c r="GEE251" s="259"/>
      <c r="GEF251" s="259"/>
      <c r="GEG251" s="259"/>
      <c r="GEH251" s="259"/>
      <c r="GEI251" s="259"/>
      <c r="GEJ251" s="259"/>
      <c r="GEK251" s="258"/>
      <c r="GEL251" s="259"/>
      <c r="GEM251" s="259"/>
      <c r="GEN251" s="259"/>
      <c r="GEO251" s="259"/>
      <c r="GEP251" s="259"/>
      <c r="GEQ251" s="259"/>
      <c r="GER251" s="259"/>
      <c r="GES251" s="258"/>
      <c r="GET251" s="259"/>
      <c r="GEU251" s="259"/>
      <c r="GEV251" s="259"/>
      <c r="GEW251" s="259"/>
      <c r="GEX251" s="259"/>
      <c r="GEY251" s="259"/>
      <c r="GEZ251" s="259"/>
      <c r="GFA251" s="258"/>
      <c r="GFB251" s="259"/>
      <c r="GFC251" s="259"/>
      <c r="GFD251" s="259"/>
      <c r="GFE251" s="259"/>
      <c r="GFF251" s="259"/>
      <c r="GFG251" s="259"/>
      <c r="GFH251" s="259"/>
      <c r="GFI251" s="258"/>
      <c r="GFJ251" s="259"/>
      <c r="GFK251" s="259"/>
      <c r="GFL251" s="259"/>
      <c r="GFM251" s="259"/>
      <c r="GFN251" s="259"/>
      <c r="GFO251" s="259"/>
      <c r="GFP251" s="259"/>
      <c r="GFQ251" s="258"/>
      <c r="GFR251" s="259"/>
      <c r="GFS251" s="259"/>
      <c r="GFT251" s="259"/>
      <c r="GFU251" s="259"/>
      <c r="GFV251" s="259"/>
      <c r="GFW251" s="259"/>
      <c r="GFX251" s="259"/>
      <c r="GFY251" s="258"/>
      <c r="GFZ251" s="259"/>
      <c r="GGA251" s="259"/>
      <c r="GGB251" s="259"/>
      <c r="GGC251" s="259"/>
      <c r="GGD251" s="259"/>
      <c r="GGE251" s="259"/>
      <c r="GGF251" s="259"/>
      <c r="GGG251" s="258"/>
      <c r="GGH251" s="259"/>
      <c r="GGI251" s="259"/>
      <c r="GGJ251" s="259"/>
      <c r="GGK251" s="259"/>
      <c r="GGL251" s="259"/>
      <c r="GGM251" s="259"/>
      <c r="GGN251" s="259"/>
      <c r="GGO251" s="258"/>
      <c r="GGP251" s="259"/>
      <c r="GGQ251" s="259"/>
      <c r="GGR251" s="259"/>
      <c r="GGS251" s="259"/>
      <c r="GGT251" s="259"/>
      <c r="GGU251" s="259"/>
      <c r="GGV251" s="259"/>
      <c r="GGW251" s="258"/>
      <c r="GGX251" s="259"/>
      <c r="GGY251" s="259"/>
      <c r="GGZ251" s="259"/>
      <c r="GHA251" s="259"/>
      <c r="GHB251" s="259"/>
      <c r="GHC251" s="259"/>
      <c r="GHD251" s="259"/>
      <c r="GHE251" s="258"/>
      <c r="GHF251" s="259"/>
      <c r="GHG251" s="259"/>
      <c r="GHH251" s="259"/>
      <c r="GHI251" s="259"/>
      <c r="GHJ251" s="259"/>
      <c r="GHK251" s="259"/>
      <c r="GHL251" s="259"/>
      <c r="GHM251" s="258"/>
      <c r="GHN251" s="259"/>
      <c r="GHO251" s="259"/>
      <c r="GHP251" s="259"/>
      <c r="GHQ251" s="259"/>
      <c r="GHR251" s="259"/>
      <c r="GHS251" s="259"/>
      <c r="GHT251" s="259"/>
      <c r="GHU251" s="258"/>
      <c r="GHV251" s="259"/>
      <c r="GHW251" s="259"/>
      <c r="GHX251" s="259"/>
      <c r="GHY251" s="259"/>
      <c r="GHZ251" s="259"/>
      <c r="GIA251" s="259"/>
      <c r="GIB251" s="259"/>
      <c r="GIC251" s="258"/>
      <c r="GID251" s="259"/>
      <c r="GIE251" s="259"/>
      <c r="GIF251" s="259"/>
      <c r="GIG251" s="259"/>
      <c r="GIH251" s="259"/>
      <c r="GII251" s="259"/>
      <c r="GIJ251" s="259"/>
      <c r="GIK251" s="258"/>
      <c r="GIL251" s="259"/>
      <c r="GIM251" s="259"/>
      <c r="GIN251" s="259"/>
      <c r="GIO251" s="259"/>
      <c r="GIP251" s="259"/>
      <c r="GIQ251" s="259"/>
      <c r="GIR251" s="259"/>
      <c r="GIS251" s="258"/>
      <c r="GIT251" s="259"/>
      <c r="GIU251" s="259"/>
      <c r="GIV251" s="259"/>
      <c r="GIW251" s="259"/>
      <c r="GIX251" s="259"/>
      <c r="GIY251" s="259"/>
      <c r="GIZ251" s="259"/>
      <c r="GJA251" s="258"/>
      <c r="GJB251" s="259"/>
      <c r="GJC251" s="259"/>
      <c r="GJD251" s="259"/>
      <c r="GJE251" s="259"/>
      <c r="GJF251" s="259"/>
      <c r="GJG251" s="259"/>
      <c r="GJH251" s="259"/>
      <c r="GJI251" s="258"/>
      <c r="GJJ251" s="259"/>
      <c r="GJK251" s="259"/>
      <c r="GJL251" s="259"/>
      <c r="GJM251" s="259"/>
      <c r="GJN251" s="259"/>
      <c r="GJO251" s="259"/>
      <c r="GJP251" s="259"/>
      <c r="GJQ251" s="258"/>
      <c r="GJR251" s="259"/>
      <c r="GJS251" s="259"/>
      <c r="GJT251" s="259"/>
      <c r="GJU251" s="259"/>
      <c r="GJV251" s="259"/>
      <c r="GJW251" s="259"/>
      <c r="GJX251" s="259"/>
      <c r="GJY251" s="258"/>
      <c r="GJZ251" s="259"/>
      <c r="GKA251" s="259"/>
      <c r="GKB251" s="259"/>
      <c r="GKC251" s="259"/>
      <c r="GKD251" s="259"/>
      <c r="GKE251" s="259"/>
      <c r="GKF251" s="259"/>
      <c r="GKG251" s="258"/>
      <c r="GKH251" s="259"/>
      <c r="GKI251" s="259"/>
      <c r="GKJ251" s="259"/>
      <c r="GKK251" s="259"/>
      <c r="GKL251" s="259"/>
      <c r="GKM251" s="259"/>
      <c r="GKN251" s="259"/>
      <c r="GKO251" s="258"/>
      <c r="GKP251" s="259"/>
      <c r="GKQ251" s="259"/>
      <c r="GKR251" s="259"/>
      <c r="GKS251" s="259"/>
      <c r="GKT251" s="259"/>
      <c r="GKU251" s="259"/>
      <c r="GKV251" s="259"/>
      <c r="GKW251" s="258"/>
      <c r="GKX251" s="259"/>
      <c r="GKY251" s="259"/>
      <c r="GKZ251" s="259"/>
      <c r="GLA251" s="259"/>
      <c r="GLB251" s="259"/>
      <c r="GLC251" s="259"/>
      <c r="GLD251" s="259"/>
      <c r="GLE251" s="258"/>
      <c r="GLF251" s="259"/>
      <c r="GLG251" s="259"/>
      <c r="GLH251" s="259"/>
      <c r="GLI251" s="259"/>
      <c r="GLJ251" s="259"/>
      <c r="GLK251" s="259"/>
      <c r="GLL251" s="259"/>
      <c r="GLM251" s="258"/>
      <c r="GLN251" s="259"/>
      <c r="GLO251" s="259"/>
      <c r="GLP251" s="259"/>
      <c r="GLQ251" s="259"/>
      <c r="GLR251" s="259"/>
      <c r="GLS251" s="259"/>
      <c r="GLT251" s="259"/>
      <c r="GLU251" s="258"/>
      <c r="GLV251" s="259"/>
      <c r="GLW251" s="259"/>
      <c r="GLX251" s="259"/>
      <c r="GLY251" s="259"/>
      <c r="GLZ251" s="259"/>
      <c r="GMA251" s="259"/>
      <c r="GMB251" s="259"/>
      <c r="GMC251" s="258"/>
      <c r="GMD251" s="259"/>
      <c r="GME251" s="259"/>
      <c r="GMF251" s="259"/>
      <c r="GMG251" s="259"/>
      <c r="GMH251" s="259"/>
      <c r="GMI251" s="259"/>
      <c r="GMJ251" s="259"/>
      <c r="GMK251" s="258"/>
      <c r="GML251" s="259"/>
      <c r="GMM251" s="259"/>
      <c r="GMN251" s="259"/>
      <c r="GMO251" s="259"/>
      <c r="GMP251" s="259"/>
      <c r="GMQ251" s="259"/>
      <c r="GMR251" s="259"/>
      <c r="GMS251" s="258"/>
      <c r="GMT251" s="259"/>
      <c r="GMU251" s="259"/>
      <c r="GMV251" s="259"/>
      <c r="GMW251" s="259"/>
      <c r="GMX251" s="259"/>
      <c r="GMY251" s="259"/>
      <c r="GMZ251" s="259"/>
      <c r="GNA251" s="258"/>
      <c r="GNB251" s="259"/>
      <c r="GNC251" s="259"/>
      <c r="GND251" s="259"/>
      <c r="GNE251" s="259"/>
      <c r="GNF251" s="259"/>
      <c r="GNG251" s="259"/>
      <c r="GNH251" s="259"/>
      <c r="GNI251" s="258"/>
      <c r="GNJ251" s="259"/>
      <c r="GNK251" s="259"/>
      <c r="GNL251" s="259"/>
      <c r="GNM251" s="259"/>
      <c r="GNN251" s="259"/>
      <c r="GNO251" s="259"/>
      <c r="GNP251" s="259"/>
      <c r="GNQ251" s="258"/>
      <c r="GNR251" s="259"/>
      <c r="GNS251" s="259"/>
      <c r="GNT251" s="259"/>
      <c r="GNU251" s="259"/>
      <c r="GNV251" s="259"/>
      <c r="GNW251" s="259"/>
      <c r="GNX251" s="259"/>
      <c r="GNY251" s="258"/>
      <c r="GNZ251" s="259"/>
      <c r="GOA251" s="259"/>
      <c r="GOB251" s="259"/>
      <c r="GOC251" s="259"/>
      <c r="GOD251" s="259"/>
      <c r="GOE251" s="259"/>
      <c r="GOF251" s="259"/>
      <c r="GOG251" s="258"/>
      <c r="GOH251" s="259"/>
      <c r="GOI251" s="259"/>
      <c r="GOJ251" s="259"/>
      <c r="GOK251" s="259"/>
      <c r="GOL251" s="259"/>
      <c r="GOM251" s="259"/>
      <c r="GON251" s="259"/>
      <c r="GOO251" s="258"/>
      <c r="GOP251" s="259"/>
      <c r="GOQ251" s="259"/>
      <c r="GOR251" s="259"/>
      <c r="GOS251" s="259"/>
      <c r="GOT251" s="259"/>
      <c r="GOU251" s="259"/>
      <c r="GOV251" s="259"/>
      <c r="GOW251" s="258"/>
      <c r="GOX251" s="259"/>
      <c r="GOY251" s="259"/>
      <c r="GOZ251" s="259"/>
      <c r="GPA251" s="259"/>
      <c r="GPB251" s="259"/>
      <c r="GPC251" s="259"/>
      <c r="GPD251" s="259"/>
      <c r="GPE251" s="258"/>
      <c r="GPF251" s="259"/>
      <c r="GPG251" s="259"/>
      <c r="GPH251" s="259"/>
      <c r="GPI251" s="259"/>
      <c r="GPJ251" s="259"/>
      <c r="GPK251" s="259"/>
      <c r="GPL251" s="259"/>
      <c r="GPM251" s="258"/>
      <c r="GPN251" s="259"/>
      <c r="GPO251" s="259"/>
      <c r="GPP251" s="259"/>
      <c r="GPQ251" s="259"/>
      <c r="GPR251" s="259"/>
      <c r="GPS251" s="259"/>
      <c r="GPT251" s="259"/>
      <c r="GPU251" s="258"/>
      <c r="GPV251" s="259"/>
      <c r="GPW251" s="259"/>
      <c r="GPX251" s="259"/>
      <c r="GPY251" s="259"/>
      <c r="GPZ251" s="259"/>
      <c r="GQA251" s="259"/>
      <c r="GQB251" s="259"/>
      <c r="GQC251" s="258"/>
      <c r="GQD251" s="259"/>
      <c r="GQE251" s="259"/>
      <c r="GQF251" s="259"/>
      <c r="GQG251" s="259"/>
      <c r="GQH251" s="259"/>
      <c r="GQI251" s="259"/>
      <c r="GQJ251" s="259"/>
      <c r="GQK251" s="258"/>
      <c r="GQL251" s="259"/>
      <c r="GQM251" s="259"/>
      <c r="GQN251" s="259"/>
      <c r="GQO251" s="259"/>
      <c r="GQP251" s="259"/>
      <c r="GQQ251" s="259"/>
      <c r="GQR251" s="259"/>
      <c r="GQS251" s="258"/>
      <c r="GQT251" s="259"/>
      <c r="GQU251" s="259"/>
      <c r="GQV251" s="259"/>
      <c r="GQW251" s="259"/>
      <c r="GQX251" s="259"/>
      <c r="GQY251" s="259"/>
      <c r="GQZ251" s="259"/>
      <c r="GRA251" s="258"/>
      <c r="GRB251" s="259"/>
      <c r="GRC251" s="259"/>
      <c r="GRD251" s="259"/>
      <c r="GRE251" s="259"/>
      <c r="GRF251" s="259"/>
      <c r="GRG251" s="259"/>
      <c r="GRH251" s="259"/>
      <c r="GRI251" s="258"/>
      <c r="GRJ251" s="259"/>
      <c r="GRK251" s="259"/>
      <c r="GRL251" s="259"/>
      <c r="GRM251" s="259"/>
      <c r="GRN251" s="259"/>
      <c r="GRO251" s="259"/>
      <c r="GRP251" s="259"/>
      <c r="GRQ251" s="258"/>
      <c r="GRR251" s="259"/>
      <c r="GRS251" s="259"/>
      <c r="GRT251" s="259"/>
      <c r="GRU251" s="259"/>
      <c r="GRV251" s="259"/>
      <c r="GRW251" s="259"/>
      <c r="GRX251" s="259"/>
      <c r="GRY251" s="258"/>
      <c r="GRZ251" s="259"/>
      <c r="GSA251" s="259"/>
      <c r="GSB251" s="259"/>
      <c r="GSC251" s="259"/>
      <c r="GSD251" s="259"/>
      <c r="GSE251" s="259"/>
      <c r="GSF251" s="259"/>
      <c r="GSG251" s="258"/>
      <c r="GSH251" s="259"/>
      <c r="GSI251" s="259"/>
      <c r="GSJ251" s="259"/>
      <c r="GSK251" s="259"/>
      <c r="GSL251" s="259"/>
      <c r="GSM251" s="259"/>
      <c r="GSN251" s="259"/>
      <c r="GSO251" s="258"/>
      <c r="GSP251" s="259"/>
      <c r="GSQ251" s="259"/>
      <c r="GSR251" s="259"/>
      <c r="GSS251" s="259"/>
      <c r="GST251" s="259"/>
      <c r="GSU251" s="259"/>
      <c r="GSV251" s="259"/>
      <c r="GSW251" s="258"/>
      <c r="GSX251" s="259"/>
      <c r="GSY251" s="259"/>
      <c r="GSZ251" s="259"/>
      <c r="GTA251" s="259"/>
      <c r="GTB251" s="259"/>
      <c r="GTC251" s="259"/>
      <c r="GTD251" s="259"/>
      <c r="GTE251" s="258"/>
      <c r="GTF251" s="259"/>
      <c r="GTG251" s="259"/>
      <c r="GTH251" s="259"/>
      <c r="GTI251" s="259"/>
      <c r="GTJ251" s="259"/>
      <c r="GTK251" s="259"/>
      <c r="GTL251" s="259"/>
      <c r="GTM251" s="258"/>
      <c r="GTN251" s="259"/>
      <c r="GTO251" s="259"/>
      <c r="GTP251" s="259"/>
      <c r="GTQ251" s="259"/>
      <c r="GTR251" s="259"/>
      <c r="GTS251" s="259"/>
      <c r="GTT251" s="259"/>
      <c r="GTU251" s="258"/>
      <c r="GTV251" s="259"/>
      <c r="GTW251" s="259"/>
      <c r="GTX251" s="259"/>
      <c r="GTY251" s="259"/>
      <c r="GTZ251" s="259"/>
      <c r="GUA251" s="259"/>
      <c r="GUB251" s="259"/>
      <c r="GUC251" s="258"/>
      <c r="GUD251" s="259"/>
      <c r="GUE251" s="259"/>
      <c r="GUF251" s="259"/>
      <c r="GUG251" s="259"/>
      <c r="GUH251" s="259"/>
      <c r="GUI251" s="259"/>
      <c r="GUJ251" s="259"/>
      <c r="GUK251" s="258"/>
      <c r="GUL251" s="259"/>
      <c r="GUM251" s="259"/>
      <c r="GUN251" s="259"/>
      <c r="GUO251" s="259"/>
      <c r="GUP251" s="259"/>
      <c r="GUQ251" s="259"/>
      <c r="GUR251" s="259"/>
      <c r="GUS251" s="258"/>
      <c r="GUT251" s="259"/>
      <c r="GUU251" s="259"/>
      <c r="GUV251" s="259"/>
      <c r="GUW251" s="259"/>
      <c r="GUX251" s="259"/>
      <c r="GUY251" s="259"/>
      <c r="GUZ251" s="259"/>
      <c r="GVA251" s="258"/>
      <c r="GVB251" s="259"/>
      <c r="GVC251" s="259"/>
      <c r="GVD251" s="259"/>
      <c r="GVE251" s="259"/>
      <c r="GVF251" s="259"/>
      <c r="GVG251" s="259"/>
      <c r="GVH251" s="259"/>
      <c r="GVI251" s="258"/>
      <c r="GVJ251" s="259"/>
      <c r="GVK251" s="259"/>
      <c r="GVL251" s="259"/>
      <c r="GVM251" s="259"/>
      <c r="GVN251" s="259"/>
      <c r="GVO251" s="259"/>
      <c r="GVP251" s="259"/>
      <c r="GVQ251" s="258"/>
      <c r="GVR251" s="259"/>
      <c r="GVS251" s="259"/>
      <c r="GVT251" s="259"/>
      <c r="GVU251" s="259"/>
      <c r="GVV251" s="259"/>
      <c r="GVW251" s="259"/>
      <c r="GVX251" s="259"/>
      <c r="GVY251" s="258"/>
      <c r="GVZ251" s="259"/>
      <c r="GWA251" s="259"/>
      <c r="GWB251" s="259"/>
      <c r="GWC251" s="259"/>
      <c r="GWD251" s="259"/>
      <c r="GWE251" s="259"/>
      <c r="GWF251" s="259"/>
      <c r="GWG251" s="258"/>
      <c r="GWH251" s="259"/>
      <c r="GWI251" s="259"/>
      <c r="GWJ251" s="259"/>
      <c r="GWK251" s="259"/>
      <c r="GWL251" s="259"/>
      <c r="GWM251" s="259"/>
      <c r="GWN251" s="259"/>
      <c r="GWO251" s="258"/>
      <c r="GWP251" s="259"/>
      <c r="GWQ251" s="259"/>
      <c r="GWR251" s="259"/>
      <c r="GWS251" s="259"/>
      <c r="GWT251" s="259"/>
      <c r="GWU251" s="259"/>
      <c r="GWV251" s="259"/>
      <c r="GWW251" s="258"/>
      <c r="GWX251" s="259"/>
      <c r="GWY251" s="259"/>
      <c r="GWZ251" s="259"/>
      <c r="GXA251" s="259"/>
      <c r="GXB251" s="259"/>
      <c r="GXC251" s="259"/>
      <c r="GXD251" s="259"/>
      <c r="GXE251" s="258"/>
      <c r="GXF251" s="259"/>
      <c r="GXG251" s="259"/>
      <c r="GXH251" s="259"/>
      <c r="GXI251" s="259"/>
      <c r="GXJ251" s="259"/>
      <c r="GXK251" s="259"/>
      <c r="GXL251" s="259"/>
      <c r="GXM251" s="258"/>
      <c r="GXN251" s="259"/>
      <c r="GXO251" s="259"/>
      <c r="GXP251" s="259"/>
      <c r="GXQ251" s="259"/>
      <c r="GXR251" s="259"/>
      <c r="GXS251" s="259"/>
      <c r="GXT251" s="259"/>
      <c r="GXU251" s="258"/>
      <c r="GXV251" s="259"/>
      <c r="GXW251" s="259"/>
      <c r="GXX251" s="259"/>
      <c r="GXY251" s="259"/>
      <c r="GXZ251" s="259"/>
      <c r="GYA251" s="259"/>
      <c r="GYB251" s="259"/>
      <c r="GYC251" s="258"/>
      <c r="GYD251" s="259"/>
      <c r="GYE251" s="259"/>
      <c r="GYF251" s="259"/>
      <c r="GYG251" s="259"/>
      <c r="GYH251" s="259"/>
      <c r="GYI251" s="259"/>
      <c r="GYJ251" s="259"/>
      <c r="GYK251" s="258"/>
      <c r="GYL251" s="259"/>
      <c r="GYM251" s="259"/>
      <c r="GYN251" s="259"/>
      <c r="GYO251" s="259"/>
      <c r="GYP251" s="259"/>
      <c r="GYQ251" s="259"/>
      <c r="GYR251" s="259"/>
      <c r="GYS251" s="258"/>
      <c r="GYT251" s="259"/>
      <c r="GYU251" s="259"/>
      <c r="GYV251" s="259"/>
      <c r="GYW251" s="259"/>
      <c r="GYX251" s="259"/>
      <c r="GYY251" s="259"/>
      <c r="GYZ251" s="259"/>
      <c r="GZA251" s="258"/>
      <c r="GZB251" s="259"/>
      <c r="GZC251" s="259"/>
      <c r="GZD251" s="259"/>
      <c r="GZE251" s="259"/>
      <c r="GZF251" s="259"/>
      <c r="GZG251" s="259"/>
      <c r="GZH251" s="259"/>
      <c r="GZI251" s="258"/>
      <c r="GZJ251" s="259"/>
      <c r="GZK251" s="259"/>
      <c r="GZL251" s="259"/>
      <c r="GZM251" s="259"/>
      <c r="GZN251" s="259"/>
      <c r="GZO251" s="259"/>
      <c r="GZP251" s="259"/>
      <c r="GZQ251" s="258"/>
      <c r="GZR251" s="259"/>
      <c r="GZS251" s="259"/>
      <c r="GZT251" s="259"/>
      <c r="GZU251" s="259"/>
      <c r="GZV251" s="259"/>
      <c r="GZW251" s="259"/>
      <c r="GZX251" s="259"/>
      <c r="GZY251" s="258"/>
      <c r="GZZ251" s="259"/>
      <c r="HAA251" s="259"/>
      <c r="HAB251" s="259"/>
      <c r="HAC251" s="259"/>
      <c r="HAD251" s="259"/>
      <c r="HAE251" s="259"/>
      <c r="HAF251" s="259"/>
      <c r="HAG251" s="258"/>
      <c r="HAH251" s="259"/>
      <c r="HAI251" s="259"/>
      <c r="HAJ251" s="259"/>
      <c r="HAK251" s="259"/>
      <c r="HAL251" s="259"/>
      <c r="HAM251" s="259"/>
      <c r="HAN251" s="259"/>
      <c r="HAO251" s="258"/>
      <c r="HAP251" s="259"/>
      <c r="HAQ251" s="259"/>
      <c r="HAR251" s="259"/>
      <c r="HAS251" s="259"/>
      <c r="HAT251" s="259"/>
      <c r="HAU251" s="259"/>
      <c r="HAV251" s="259"/>
      <c r="HAW251" s="258"/>
      <c r="HAX251" s="259"/>
      <c r="HAY251" s="259"/>
      <c r="HAZ251" s="259"/>
      <c r="HBA251" s="259"/>
      <c r="HBB251" s="259"/>
      <c r="HBC251" s="259"/>
      <c r="HBD251" s="259"/>
      <c r="HBE251" s="258"/>
      <c r="HBF251" s="259"/>
      <c r="HBG251" s="259"/>
      <c r="HBH251" s="259"/>
      <c r="HBI251" s="259"/>
      <c r="HBJ251" s="259"/>
      <c r="HBK251" s="259"/>
      <c r="HBL251" s="259"/>
      <c r="HBM251" s="258"/>
      <c r="HBN251" s="259"/>
      <c r="HBO251" s="259"/>
      <c r="HBP251" s="259"/>
      <c r="HBQ251" s="259"/>
      <c r="HBR251" s="259"/>
      <c r="HBS251" s="259"/>
      <c r="HBT251" s="259"/>
      <c r="HBU251" s="258"/>
      <c r="HBV251" s="259"/>
      <c r="HBW251" s="259"/>
      <c r="HBX251" s="259"/>
      <c r="HBY251" s="259"/>
      <c r="HBZ251" s="259"/>
      <c r="HCA251" s="259"/>
      <c r="HCB251" s="259"/>
      <c r="HCC251" s="258"/>
      <c r="HCD251" s="259"/>
      <c r="HCE251" s="259"/>
      <c r="HCF251" s="259"/>
      <c r="HCG251" s="259"/>
      <c r="HCH251" s="259"/>
      <c r="HCI251" s="259"/>
      <c r="HCJ251" s="259"/>
      <c r="HCK251" s="258"/>
      <c r="HCL251" s="259"/>
      <c r="HCM251" s="259"/>
      <c r="HCN251" s="259"/>
      <c r="HCO251" s="259"/>
      <c r="HCP251" s="259"/>
      <c r="HCQ251" s="259"/>
      <c r="HCR251" s="259"/>
      <c r="HCS251" s="258"/>
      <c r="HCT251" s="259"/>
      <c r="HCU251" s="259"/>
      <c r="HCV251" s="259"/>
      <c r="HCW251" s="259"/>
      <c r="HCX251" s="259"/>
      <c r="HCY251" s="259"/>
      <c r="HCZ251" s="259"/>
      <c r="HDA251" s="258"/>
      <c r="HDB251" s="259"/>
      <c r="HDC251" s="259"/>
      <c r="HDD251" s="259"/>
      <c r="HDE251" s="259"/>
      <c r="HDF251" s="259"/>
      <c r="HDG251" s="259"/>
      <c r="HDH251" s="259"/>
      <c r="HDI251" s="258"/>
      <c r="HDJ251" s="259"/>
      <c r="HDK251" s="259"/>
      <c r="HDL251" s="259"/>
      <c r="HDM251" s="259"/>
      <c r="HDN251" s="259"/>
      <c r="HDO251" s="259"/>
      <c r="HDP251" s="259"/>
      <c r="HDQ251" s="258"/>
      <c r="HDR251" s="259"/>
      <c r="HDS251" s="259"/>
      <c r="HDT251" s="259"/>
      <c r="HDU251" s="259"/>
      <c r="HDV251" s="259"/>
      <c r="HDW251" s="259"/>
      <c r="HDX251" s="259"/>
      <c r="HDY251" s="258"/>
      <c r="HDZ251" s="259"/>
      <c r="HEA251" s="259"/>
      <c r="HEB251" s="259"/>
      <c r="HEC251" s="259"/>
      <c r="HED251" s="259"/>
      <c r="HEE251" s="259"/>
      <c r="HEF251" s="259"/>
      <c r="HEG251" s="258"/>
      <c r="HEH251" s="259"/>
      <c r="HEI251" s="259"/>
      <c r="HEJ251" s="259"/>
      <c r="HEK251" s="259"/>
      <c r="HEL251" s="259"/>
      <c r="HEM251" s="259"/>
      <c r="HEN251" s="259"/>
      <c r="HEO251" s="258"/>
      <c r="HEP251" s="259"/>
      <c r="HEQ251" s="259"/>
      <c r="HER251" s="259"/>
      <c r="HES251" s="259"/>
      <c r="HET251" s="259"/>
      <c r="HEU251" s="259"/>
      <c r="HEV251" s="259"/>
      <c r="HEW251" s="258"/>
      <c r="HEX251" s="259"/>
      <c r="HEY251" s="259"/>
      <c r="HEZ251" s="259"/>
      <c r="HFA251" s="259"/>
      <c r="HFB251" s="259"/>
      <c r="HFC251" s="259"/>
      <c r="HFD251" s="259"/>
      <c r="HFE251" s="258"/>
      <c r="HFF251" s="259"/>
      <c r="HFG251" s="259"/>
      <c r="HFH251" s="259"/>
      <c r="HFI251" s="259"/>
      <c r="HFJ251" s="259"/>
      <c r="HFK251" s="259"/>
      <c r="HFL251" s="259"/>
      <c r="HFM251" s="258"/>
      <c r="HFN251" s="259"/>
      <c r="HFO251" s="259"/>
      <c r="HFP251" s="259"/>
      <c r="HFQ251" s="259"/>
      <c r="HFR251" s="259"/>
      <c r="HFS251" s="259"/>
      <c r="HFT251" s="259"/>
      <c r="HFU251" s="258"/>
      <c r="HFV251" s="259"/>
      <c r="HFW251" s="259"/>
      <c r="HFX251" s="259"/>
      <c r="HFY251" s="259"/>
      <c r="HFZ251" s="259"/>
      <c r="HGA251" s="259"/>
      <c r="HGB251" s="259"/>
      <c r="HGC251" s="258"/>
      <c r="HGD251" s="259"/>
      <c r="HGE251" s="259"/>
      <c r="HGF251" s="259"/>
      <c r="HGG251" s="259"/>
      <c r="HGH251" s="259"/>
      <c r="HGI251" s="259"/>
      <c r="HGJ251" s="259"/>
      <c r="HGK251" s="258"/>
      <c r="HGL251" s="259"/>
      <c r="HGM251" s="259"/>
      <c r="HGN251" s="259"/>
      <c r="HGO251" s="259"/>
      <c r="HGP251" s="259"/>
      <c r="HGQ251" s="259"/>
      <c r="HGR251" s="259"/>
      <c r="HGS251" s="258"/>
      <c r="HGT251" s="259"/>
      <c r="HGU251" s="259"/>
      <c r="HGV251" s="259"/>
      <c r="HGW251" s="259"/>
      <c r="HGX251" s="259"/>
      <c r="HGY251" s="259"/>
      <c r="HGZ251" s="259"/>
      <c r="HHA251" s="258"/>
      <c r="HHB251" s="259"/>
      <c r="HHC251" s="259"/>
      <c r="HHD251" s="259"/>
      <c r="HHE251" s="259"/>
      <c r="HHF251" s="259"/>
      <c r="HHG251" s="259"/>
      <c r="HHH251" s="259"/>
      <c r="HHI251" s="258"/>
      <c r="HHJ251" s="259"/>
      <c r="HHK251" s="259"/>
      <c r="HHL251" s="259"/>
      <c r="HHM251" s="259"/>
      <c r="HHN251" s="259"/>
      <c r="HHO251" s="259"/>
      <c r="HHP251" s="259"/>
      <c r="HHQ251" s="258"/>
      <c r="HHR251" s="259"/>
      <c r="HHS251" s="259"/>
      <c r="HHT251" s="259"/>
      <c r="HHU251" s="259"/>
      <c r="HHV251" s="259"/>
      <c r="HHW251" s="259"/>
      <c r="HHX251" s="259"/>
      <c r="HHY251" s="258"/>
      <c r="HHZ251" s="259"/>
      <c r="HIA251" s="259"/>
      <c r="HIB251" s="259"/>
      <c r="HIC251" s="259"/>
      <c r="HID251" s="259"/>
      <c r="HIE251" s="259"/>
      <c r="HIF251" s="259"/>
      <c r="HIG251" s="258"/>
      <c r="HIH251" s="259"/>
      <c r="HII251" s="259"/>
      <c r="HIJ251" s="259"/>
      <c r="HIK251" s="259"/>
      <c r="HIL251" s="259"/>
      <c r="HIM251" s="259"/>
      <c r="HIN251" s="259"/>
      <c r="HIO251" s="258"/>
      <c r="HIP251" s="259"/>
      <c r="HIQ251" s="259"/>
      <c r="HIR251" s="259"/>
      <c r="HIS251" s="259"/>
      <c r="HIT251" s="259"/>
      <c r="HIU251" s="259"/>
      <c r="HIV251" s="259"/>
      <c r="HIW251" s="258"/>
      <c r="HIX251" s="259"/>
      <c r="HIY251" s="259"/>
      <c r="HIZ251" s="259"/>
      <c r="HJA251" s="259"/>
      <c r="HJB251" s="259"/>
      <c r="HJC251" s="259"/>
      <c r="HJD251" s="259"/>
      <c r="HJE251" s="258"/>
      <c r="HJF251" s="259"/>
      <c r="HJG251" s="259"/>
      <c r="HJH251" s="259"/>
      <c r="HJI251" s="259"/>
      <c r="HJJ251" s="259"/>
      <c r="HJK251" s="259"/>
      <c r="HJL251" s="259"/>
      <c r="HJM251" s="258"/>
      <c r="HJN251" s="259"/>
      <c r="HJO251" s="259"/>
      <c r="HJP251" s="259"/>
      <c r="HJQ251" s="259"/>
      <c r="HJR251" s="259"/>
      <c r="HJS251" s="259"/>
      <c r="HJT251" s="259"/>
      <c r="HJU251" s="258"/>
      <c r="HJV251" s="259"/>
      <c r="HJW251" s="259"/>
      <c r="HJX251" s="259"/>
      <c r="HJY251" s="259"/>
      <c r="HJZ251" s="259"/>
      <c r="HKA251" s="259"/>
      <c r="HKB251" s="259"/>
      <c r="HKC251" s="258"/>
      <c r="HKD251" s="259"/>
      <c r="HKE251" s="259"/>
      <c r="HKF251" s="259"/>
      <c r="HKG251" s="259"/>
      <c r="HKH251" s="259"/>
      <c r="HKI251" s="259"/>
      <c r="HKJ251" s="259"/>
      <c r="HKK251" s="258"/>
      <c r="HKL251" s="259"/>
      <c r="HKM251" s="259"/>
      <c r="HKN251" s="259"/>
      <c r="HKO251" s="259"/>
      <c r="HKP251" s="259"/>
      <c r="HKQ251" s="259"/>
      <c r="HKR251" s="259"/>
      <c r="HKS251" s="258"/>
      <c r="HKT251" s="259"/>
      <c r="HKU251" s="259"/>
      <c r="HKV251" s="259"/>
      <c r="HKW251" s="259"/>
      <c r="HKX251" s="259"/>
      <c r="HKY251" s="259"/>
      <c r="HKZ251" s="259"/>
      <c r="HLA251" s="258"/>
      <c r="HLB251" s="259"/>
      <c r="HLC251" s="259"/>
      <c r="HLD251" s="259"/>
      <c r="HLE251" s="259"/>
      <c r="HLF251" s="259"/>
      <c r="HLG251" s="259"/>
      <c r="HLH251" s="259"/>
      <c r="HLI251" s="258"/>
      <c r="HLJ251" s="259"/>
      <c r="HLK251" s="259"/>
      <c r="HLL251" s="259"/>
      <c r="HLM251" s="259"/>
      <c r="HLN251" s="259"/>
      <c r="HLO251" s="259"/>
      <c r="HLP251" s="259"/>
      <c r="HLQ251" s="258"/>
      <c r="HLR251" s="259"/>
      <c r="HLS251" s="259"/>
      <c r="HLT251" s="259"/>
      <c r="HLU251" s="259"/>
      <c r="HLV251" s="259"/>
      <c r="HLW251" s="259"/>
      <c r="HLX251" s="259"/>
      <c r="HLY251" s="258"/>
      <c r="HLZ251" s="259"/>
      <c r="HMA251" s="259"/>
      <c r="HMB251" s="259"/>
      <c r="HMC251" s="259"/>
      <c r="HMD251" s="259"/>
      <c r="HME251" s="259"/>
      <c r="HMF251" s="259"/>
      <c r="HMG251" s="258"/>
      <c r="HMH251" s="259"/>
      <c r="HMI251" s="259"/>
      <c r="HMJ251" s="259"/>
      <c r="HMK251" s="259"/>
      <c r="HML251" s="259"/>
      <c r="HMM251" s="259"/>
      <c r="HMN251" s="259"/>
      <c r="HMO251" s="258"/>
      <c r="HMP251" s="259"/>
      <c r="HMQ251" s="259"/>
      <c r="HMR251" s="259"/>
      <c r="HMS251" s="259"/>
      <c r="HMT251" s="259"/>
      <c r="HMU251" s="259"/>
      <c r="HMV251" s="259"/>
      <c r="HMW251" s="258"/>
      <c r="HMX251" s="259"/>
      <c r="HMY251" s="259"/>
      <c r="HMZ251" s="259"/>
      <c r="HNA251" s="259"/>
      <c r="HNB251" s="259"/>
      <c r="HNC251" s="259"/>
      <c r="HND251" s="259"/>
      <c r="HNE251" s="258"/>
      <c r="HNF251" s="259"/>
      <c r="HNG251" s="259"/>
      <c r="HNH251" s="259"/>
      <c r="HNI251" s="259"/>
      <c r="HNJ251" s="259"/>
      <c r="HNK251" s="259"/>
      <c r="HNL251" s="259"/>
      <c r="HNM251" s="258"/>
      <c r="HNN251" s="259"/>
      <c r="HNO251" s="259"/>
      <c r="HNP251" s="259"/>
      <c r="HNQ251" s="259"/>
      <c r="HNR251" s="259"/>
      <c r="HNS251" s="259"/>
      <c r="HNT251" s="259"/>
      <c r="HNU251" s="258"/>
      <c r="HNV251" s="259"/>
      <c r="HNW251" s="259"/>
      <c r="HNX251" s="259"/>
      <c r="HNY251" s="259"/>
      <c r="HNZ251" s="259"/>
      <c r="HOA251" s="259"/>
      <c r="HOB251" s="259"/>
      <c r="HOC251" s="258"/>
      <c r="HOD251" s="259"/>
      <c r="HOE251" s="259"/>
      <c r="HOF251" s="259"/>
      <c r="HOG251" s="259"/>
      <c r="HOH251" s="259"/>
      <c r="HOI251" s="259"/>
      <c r="HOJ251" s="259"/>
      <c r="HOK251" s="258"/>
      <c r="HOL251" s="259"/>
      <c r="HOM251" s="259"/>
      <c r="HON251" s="259"/>
      <c r="HOO251" s="259"/>
      <c r="HOP251" s="259"/>
      <c r="HOQ251" s="259"/>
      <c r="HOR251" s="259"/>
      <c r="HOS251" s="258"/>
      <c r="HOT251" s="259"/>
      <c r="HOU251" s="259"/>
      <c r="HOV251" s="259"/>
      <c r="HOW251" s="259"/>
      <c r="HOX251" s="259"/>
      <c r="HOY251" s="259"/>
      <c r="HOZ251" s="259"/>
      <c r="HPA251" s="258"/>
      <c r="HPB251" s="259"/>
      <c r="HPC251" s="259"/>
      <c r="HPD251" s="259"/>
      <c r="HPE251" s="259"/>
      <c r="HPF251" s="259"/>
      <c r="HPG251" s="259"/>
      <c r="HPH251" s="259"/>
      <c r="HPI251" s="258"/>
      <c r="HPJ251" s="259"/>
      <c r="HPK251" s="259"/>
      <c r="HPL251" s="259"/>
      <c r="HPM251" s="259"/>
      <c r="HPN251" s="259"/>
      <c r="HPO251" s="259"/>
      <c r="HPP251" s="259"/>
      <c r="HPQ251" s="258"/>
      <c r="HPR251" s="259"/>
      <c r="HPS251" s="259"/>
      <c r="HPT251" s="259"/>
      <c r="HPU251" s="259"/>
      <c r="HPV251" s="259"/>
      <c r="HPW251" s="259"/>
      <c r="HPX251" s="259"/>
      <c r="HPY251" s="258"/>
      <c r="HPZ251" s="259"/>
      <c r="HQA251" s="259"/>
      <c r="HQB251" s="259"/>
      <c r="HQC251" s="259"/>
      <c r="HQD251" s="259"/>
      <c r="HQE251" s="259"/>
      <c r="HQF251" s="259"/>
      <c r="HQG251" s="258"/>
      <c r="HQH251" s="259"/>
      <c r="HQI251" s="259"/>
      <c r="HQJ251" s="259"/>
      <c r="HQK251" s="259"/>
      <c r="HQL251" s="259"/>
      <c r="HQM251" s="259"/>
      <c r="HQN251" s="259"/>
      <c r="HQO251" s="258"/>
      <c r="HQP251" s="259"/>
      <c r="HQQ251" s="259"/>
      <c r="HQR251" s="259"/>
      <c r="HQS251" s="259"/>
      <c r="HQT251" s="259"/>
      <c r="HQU251" s="259"/>
      <c r="HQV251" s="259"/>
      <c r="HQW251" s="258"/>
      <c r="HQX251" s="259"/>
      <c r="HQY251" s="259"/>
      <c r="HQZ251" s="259"/>
      <c r="HRA251" s="259"/>
      <c r="HRB251" s="259"/>
      <c r="HRC251" s="259"/>
      <c r="HRD251" s="259"/>
      <c r="HRE251" s="258"/>
      <c r="HRF251" s="259"/>
      <c r="HRG251" s="259"/>
      <c r="HRH251" s="259"/>
      <c r="HRI251" s="259"/>
      <c r="HRJ251" s="259"/>
      <c r="HRK251" s="259"/>
      <c r="HRL251" s="259"/>
      <c r="HRM251" s="258"/>
      <c r="HRN251" s="259"/>
      <c r="HRO251" s="259"/>
      <c r="HRP251" s="259"/>
      <c r="HRQ251" s="259"/>
      <c r="HRR251" s="259"/>
      <c r="HRS251" s="259"/>
      <c r="HRT251" s="259"/>
      <c r="HRU251" s="258"/>
      <c r="HRV251" s="259"/>
      <c r="HRW251" s="259"/>
      <c r="HRX251" s="259"/>
      <c r="HRY251" s="259"/>
      <c r="HRZ251" s="259"/>
      <c r="HSA251" s="259"/>
      <c r="HSB251" s="259"/>
      <c r="HSC251" s="258"/>
      <c r="HSD251" s="259"/>
      <c r="HSE251" s="259"/>
      <c r="HSF251" s="259"/>
      <c r="HSG251" s="259"/>
      <c r="HSH251" s="259"/>
      <c r="HSI251" s="259"/>
      <c r="HSJ251" s="259"/>
      <c r="HSK251" s="258"/>
      <c r="HSL251" s="259"/>
      <c r="HSM251" s="259"/>
      <c r="HSN251" s="259"/>
      <c r="HSO251" s="259"/>
      <c r="HSP251" s="259"/>
      <c r="HSQ251" s="259"/>
      <c r="HSR251" s="259"/>
      <c r="HSS251" s="258"/>
      <c r="HST251" s="259"/>
      <c r="HSU251" s="259"/>
      <c r="HSV251" s="259"/>
      <c r="HSW251" s="259"/>
      <c r="HSX251" s="259"/>
      <c r="HSY251" s="259"/>
      <c r="HSZ251" s="259"/>
      <c r="HTA251" s="258"/>
      <c r="HTB251" s="259"/>
      <c r="HTC251" s="259"/>
      <c r="HTD251" s="259"/>
      <c r="HTE251" s="259"/>
      <c r="HTF251" s="259"/>
      <c r="HTG251" s="259"/>
      <c r="HTH251" s="259"/>
      <c r="HTI251" s="258"/>
      <c r="HTJ251" s="259"/>
      <c r="HTK251" s="259"/>
      <c r="HTL251" s="259"/>
      <c r="HTM251" s="259"/>
      <c r="HTN251" s="259"/>
      <c r="HTO251" s="259"/>
      <c r="HTP251" s="259"/>
      <c r="HTQ251" s="258"/>
      <c r="HTR251" s="259"/>
      <c r="HTS251" s="259"/>
      <c r="HTT251" s="259"/>
      <c r="HTU251" s="259"/>
      <c r="HTV251" s="259"/>
      <c r="HTW251" s="259"/>
      <c r="HTX251" s="259"/>
      <c r="HTY251" s="258"/>
      <c r="HTZ251" s="259"/>
      <c r="HUA251" s="259"/>
      <c r="HUB251" s="259"/>
      <c r="HUC251" s="259"/>
      <c r="HUD251" s="259"/>
      <c r="HUE251" s="259"/>
      <c r="HUF251" s="259"/>
      <c r="HUG251" s="258"/>
      <c r="HUH251" s="259"/>
      <c r="HUI251" s="259"/>
      <c r="HUJ251" s="259"/>
      <c r="HUK251" s="259"/>
      <c r="HUL251" s="259"/>
      <c r="HUM251" s="259"/>
      <c r="HUN251" s="259"/>
      <c r="HUO251" s="258"/>
      <c r="HUP251" s="259"/>
      <c r="HUQ251" s="259"/>
      <c r="HUR251" s="259"/>
      <c r="HUS251" s="259"/>
      <c r="HUT251" s="259"/>
      <c r="HUU251" s="259"/>
      <c r="HUV251" s="259"/>
      <c r="HUW251" s="258"/>
      <c r="HUX251" s="259"/>
      <c r="HUY251" s="259"/>
      <c r="HUZ251" s="259"/>
      <c r="HVA251" s="259"/>
      <c r="HVB251" s="259"/>
      <c r="HVC251" s="259"/>
      <c r="HVD251" s="259"/>
      <c r="HVE251" s="258"/>
      <c r="HVF251" s="259"/>
      <c r="HVG251" s="259"/>
      <c r="HVH251" s="259"/>
      <c r="HVI251" s="259"/>
      <c r="HVJ251" s="259"/>
      <c r="HVK251" s="259"/>
      <c r="HVL251" s="259"/>
      <c r="HVM251" s="258"/>
      <c r="HVN251" s="259"/>
      <c r="HVO251" s="259"/>
      <c r="HVP251" s="259"/>
      <c r="HVQ251" s="259"/>
      <c r="HVR251" s="259"/>
      <c r="HVS251" s="259"/>
      <c r="HVT251" s="259"/>
      <c r="HVU251" s="258"/>
      <c r="HVV251" s="259"/>
      <c r="HVW251" s="259"/>
      <c r="HVX251" s="259"/>
      <c r="HVY251" s="259"/>
      <c r="HVZ251" s="259"/>
      <c r="HWA251" s="259"/>
      <c r="HWB251" s="259"/>
      <c r="HWC251" s="258"/>
      <c r="HWD251" s="259"/>
      <c r="HWE251" s="259"/>
      <c r="HWF251" s="259"/>
      <c r="HWG251" s="259"/>
      <c r="HWH251" s="259"/>
      <c r="HWI251" s="259"/>
      <c r="HWJ251" s="259"/>
      <c r="HWK251" s="258"/>
      <c r="HWL251" s="259"/>
      <c r="HWM251" s="259"/>
      <c r="HWN251" s="259"/>
      <c r="HWO251" s="259"/>
      <c r="HWP251" s="259"/>
      <c r="HWQ251" s="259"/>
      <c r="HWR251" s="259"/>
      <c r="HWS251" s="258"/>
      <c r="HWT251" s="259"/>
      <c r="HWU251" s="259"/>
      <c r="HWV251" s="259"/>
      <c r="HWW251" s="259"/>
      <c r="HWX251" s="259"/>
      <c r="HWY251" s="259"/>
      <c r="HWZ251" s="259"/>
      <c r="HXA251" s="258"/>
      <c r="HXB251" s="259"/>
      <c r="HXC251" s="259"/>
      <c r="HXD251" s="259"/>
      <c r="HXE251" s="259"/>
      <c r="HXF251" s="259"/>
      <c r="HXG251" s="259"/>
      <c r="HXH251" s="259"/>
      <c r="HXI251" s="258"/>
      <c r="HXJ251" s="259"/>
      <c r="HXK251" s="259"/>
      <c r="HXL251" s="259"/>
      <c r="HXM251" s="259"/>
      <c r="HXN251" s="259"/>
      <c r="HXO251" s="259"/>
      <c r="HXP251" s="259"/>
      <c r="HXQ251" s="258"/>
      <c r="HXR251" s="259"/>
      <c r="HXS251" s="259"/>
      <c r="HXT251" s="259"/>
      <c r="HXU251" s="259"/>
      <c r="HXV251" s="259"/>
      <c r="HXW251" s="259"/>
      <c r="HXX251" s="259"/>
      <c r="HXY251" s="258"/>
      <c r="HXZ251" s="259"/>
      <c r="HYA251" s="259"/>
      <c r="HYB251" s="259"/>
      <c r="HYC251" s="259"/>
      <c r="HYD251" s="259"/>
      <c r="HYE251" s="259"/>
      <c r="HYF251" s="259"/>
      <c r="HYG251" s="258"/>
      <c r="HYH251" s="259"/>
      <c r="HYI251" s="259"/>
      <c r="HYJ251" s="259"/>
      <c r="HYK251" s="259"/>
      <c r="HYL251" s="259"/>
      <c r="HYM251" s="259"/>
      <c r="HYN251" s="259"/>
      <c r="HYO251" s="258"/>
      <c r="HYP251" s="259"/>
      <c r="HYQ251" s="259"/>
      <c r="HYR251" s="259"/>
      <c r="HYS251" s="259"/>
      <c r="HYT251" s="259"/>
      <c r="HYU251" s="259"/>
      <c r="HYV251" s="259"/>
      <c r="HYW251" s="258"/>
      <c r="HYX251" s="259"/>
      <c r="HYY251" s="259"/>
      <c r="HYZ251" s="259"/>
      <c r="HZA251" s="259"/>
      <c r="HZB251" s="259"/>
      <c r="HZC251" s="259"/>
      <c r="HZD251" s="259"/>
      <c r="HZE251" s="258"/>
      <c r="HZF251" s="259"/>
      <c r="HZG251" s="259"/>
      <c r="HZH251" s="259"/>
      <c r="HZI251" s="259"/>
      <c r="HZJ251" s="259"/>
      <c r="HZK251" s="259"/>
      <c r="HZL251" s="259"/>
      <c r="HZM251" s="258"/>
      <c r="HZN251" s="259"/>
      <c r="HZO251" s="259"/>
      <c r="HZP251" s="259"/>
      <c r="HZQ251" s="259"/>
      <c r="HZR251" s="259"/>
      <c r="HZS251" s="259"/>
      <c r="HZT251" s="259"/>
      <c r="HZU251" s="258"/>
      <c r="HZV251" s="259"/>
      <c r="HZW251" s="259"/>
      <c r="HZX251" s="259"/>
      <c r="HZY251" s="259"/>
      <c r="HZZ251" s="259"/>
      <c r="IAA251" s="259"/>
      <c r="IAB251" s="259"/>
      <c r="IAC251" s="258"/>
      <c r="IAD251" s="259"/>
      <c r="IAE251" s="259"/>
      <c r="IAF251" s="259"/>
      <c r="IAG251" s="259"/>
      <c r="IAH251" s="259"/>
      <c r="IAI251" s="259"/>
      <c r="IAJ251" s="259"/>
      <c r="IAK251" s="258"/>
      <c r="IAL251" s="259"/>
      <c r="IAM251" s="259"/>
      <c r="IAN251" s="259"/>
      <c r="IAO251" s="259"/>
      <c r="IAP251" s="259"/>
      <c r="IAQ251" s="259"/>
      <c r="IAR251" s="259"/>
      <c r="IAS251" s="258"/>
      <c r="IAT251" s="259"/>
      <c r="IAU251" s="259"/>
      <c r="IAV251" s="259"/>
      <c r="IAW251" s="259"/>
      <c r="IAX251" s="259"/>
      <c r="IAY251" s="259"/>
      <c r="IAZ251" s="259"/>
      <c r="IBA251" s="258"/>
      <c r="IBB251" s="259"/>
      <c r="IBC251" s="259"/>
      <c r="IBD251" s="259"/>
      <c r="IBE251" s="259"/>
      <c r="IBF251" s="259"/>
      <c r="IBG251" s="259"/>
      <c r="IBH251" s="259"/>
      <c r="IBI251" s="258"/>
      <c r="IBJ251" s="259"/>
      <c r="IBK251" s="259"/>
      <c r="IBL251" s="259"/>
      <c r="IBM251" s="259"/>
      <c r="IBN251" s="259"/>
      <c r="IBO251" s="259"/>
      <c r="IBP251" s="259"/>
      <c r="IBQ251" s="258"/>
      <c r="IBR251" s="259"/>
      <c r="IBS251" s="259"/>
      <c r="IBT251" s="259"/>
      <c r="IBU251" s="259"/>
      <c r="IBV251" s="259"/>
      <c r="IBW251" s="259"/>
      <c r="IBX251" s="259"/>
      <c r="IBY251" s="258"/>
      <c r="IBZ251" s="259"/>
      <c r="ICA251" s="259"/>
      <c r="ICB251" s="259"/>
      <c r="ICC251" s="259"/>
      <c r="ICD251" s="259"/>
      <c r="ICE251" s="259"/>
      <c r="ICF251" s="259"/>
      <c r="ICG251" s="258"/>
      <c r="ICH251" s="259"/>
      <c r="ICI251" s="259"/>
      <c r="ICJ251" s="259"/>
      <c r="ICK251" s="259"/>
      <c r="ICL251" s="259"/>
      <c r="ICM251" s="259"/>
      <c r="ICN251" s="259"/>
      <c r="ICO251" s="258"/>
      <c r="ICP251" s="259"/>
      <c r="ICQ251" s="259"/>
      <c r="ICR251" s="259"/>
      <c r="ICS251" s="259"/>
      <c r="ICT251" s="259"/>
      <c r="ICU251" s="259"/>
      <c r="ICV251" s="259"/>
      <c r="ICW251" s="258"/>
      <c r="ICX251" s="259"/>
      <c r="ICY251" s="259"/>
      <c r="ICZ251" s="259"/>
      <c r="IDA251" s="259"/>
      <c r="IDB251" s="259"/>
      <c r="IDC251" s="259"/>
      <c r="IDD251" s="259"/>
      <c r="IDE251" s="258"/>
      <c r="IDF251" s="259"/>
      <c r="IDG251" s="259"/>
      <c r="IDH251" s="259"/>
      <c r="IDI251" s="259"/>
      <c r="IDJ251" s="259"/>
      <c r="IDK251" s="259"/>
      <c r="IDL251" s="259"/>
      <c r="IDM251" s="258"/>
      <c r="IDN251" s="259"/>
      <c r="IDO251" s="259"/>
      <c r="IDP251" s="259"/>
      <c r="IDQ251" s="259"/>
      <c r="IDR251" s="259"/>
      <c r="IDS251" s="259"/>
      <c r="IDT251" s="259"/>
      <c r="IDU251" s="258"/>
      <c r="IDV251" s="259"/>
      <c r="IDW251" s="259"/>
      <c r="IDX251" s="259"/>
      <c r="IDY251" s="259"/>
      <c r="IDZ251" s="259"/>
      <c r="IEA251" s="259"/>
      <c r="IEB251" s="259"/>
      <c r="IEC251" s="258"/>
      <c r="IED251" s="259"/>
      <c r="IEE251" s="259"/>
      <c r="IEF251" s="259"/>
      <c r="IEG251" s="259"/>
      <c r="IEH251" s="259"/>
      <c r="IEI251" s="259"/>
      <c r="IEJ251" s="259"/>
      <c r="IEK251" s="258"/>
      <c r="IEL251" s="259"/>
      <c r="IEM251" s="259"/>
      <c r="IEN251" s="259"/>
      <c r="IEO251" s="259"/>
      <c r="IEP251" s="259"/>
      <c r="IEQ251" s="259"/>
      <c r="IER251" s="259"/>
      <c r="IES251" s="258"/>
      <c r="IET251" s="259"/>
      <c r="IEU251" s="259"/>
      <c r="IEV251" s="259"/>
      <c r="IEW251" s="259"/>
      <c r="IEX251" s="259"/>
      <c r="IEY251" s="259"/>
      <c r="IEZ251" s="259"/>
      <c r="IFA251" s="258"/>
      <c r="IFB251" s="259"/>
      <c r="IFC251" s="259"/>
      <c r="IFD251" s="259"/>
      <c r="IFE251" s="259"/>
      <c r="IFF251" s="259"/>
      <c r="IFG251" s="259"/>
      <c r="IFH251" s="259"/>
      <c r="IFI251" s="258"/>
      <c r="IFJ251" s="259"/>
      <c r="IFK251" s="259"/>
      <c r="IFL251" s="259"/>
      <c r="IFM251" s="259"/>
      <c r="IFN251" s="259"/>
      <c r="IFO251" s="259"/>
      <c r="IFP251" s="259"/>
      <c r="IFQ251" s="258"/>
      <c r="IFR251" s="259"/>
      <c r="IFS251" s="259"/>
      <c r="IFT251" s="259"/>
      <c r="IFU251" s="259"/>
      <c r="IFV251" s="259"/>
      <c r="IFW251" s="259"/>
      <c r="IFX251" s="259"/>
      <c r="IFY251" s="258"/>
      <c r="IFZ251" s="259"/>
      <c r="IGA251" s="259"/>
      <c r="IGB251" s="259"/>
      <c r="IGC251" s="259"/>
      <c r="IGD251" s="259"/>
      <c r="IGE251" s="259"/>
      <c r="IGF251" s="259"/>
      <c r="IGG251" s="258"/>
      <c r="IGH251" s="259"/>
      <c r="IGI251" s="259"/>
      <c r="IGJ251" s="259"/>
      <c r="IGK251" s="259"/>
      <c r="IGL251" s="259"/>
      <c r="IGM251" s="259"/>
      <c r="IGN251" s="259"/>
      <c r="IGO251" s="258"/>
      <c r="IGP251" s="259"/>
      <c r="IGQ251" s="259"/>
      <c r="IGR251" s="259"/>
      <c r="IGS251" s="259"/>
      <c r="IGT251" s="259"/>
      <c r="IGU251" s="259"/>
      <c r="IGV251" s="259"/>
      <c r="IGW251" s="258"/>
      <c r="IGX251" s="259"/>
      <c r="IGY251" s="259"/>
      <c r="IGZ251" s="259"/>
      <c r="IHA251" s="259"/>
      <c r="IHB251" s="259"/>
      <c r="IHC251" s="259"/>
      <c r="IHD251" s="259"/>
      <c r="IHE251" s="258"/>
      <c r="IHF251" s="259"/>
      <c r="IHG251" s="259"/>
      <c r="IHH251" s="259"/>
      <c r="IHI251" s="259"/>
      <c r="IHJ251" s="259"/>
      <c r="IHK251" s="259"/>
      <c r="IHL251" s="259"/>
      <c r="IHM251" s="258"/>
      <c r="IHN251" s="259"/>
      <c r="IHO251" s="259"/>
      <c r="IHP251" s="259"/>
      <c r="IHQ251" s="259"/>
      <c r="IHR251" s="259"/>
      <c r="IHS251" s="259"/>
      <c r="IHT251" s="259"/>
      <c r="IHU251" s="258"/>
      <c r="IHV251" s="259"/>
      <c r="IHW251" s="259"/>
      <c r="IHX251" s="259"/>
      <c r="IHY251" s="259"/>
      <c r="IHZ251" s="259"/>
      <c r="IIA251" s="259"/>
      <c r="IIB251" s="259"/>
      <c r="IIC251" s="258"/>
      <c r="IID251" s="259"/>
      <c r="IIE251" s="259"/>
      <c r="IIF251" s="259"/>
      <c r="IIG251" s="259"/>
      <c r="IIH251" s="259"/>
      <c r="III251" s="259"/>
      <c r="IIJ251" s="259"/>
      <c r="IIK251" s="258"/>
      <c r="IIL251" s="259"/>
      <c r="IIM251" s="259"/>
      <c r="IIN251" s="259"/>
      <c r="IIO251" s="259"/>
      <c r="IIP251" s="259"/>
      <c r="IIQ251" s="259"/>
      <c r="IIR251" s="259"/>
      <c r="IIS251" s="258"/>
      <c r="IIT251" s="259"/>
      <c r="IIU251" s="259"/>
      <c r="IIV251" s="259"/>
      <c r="IIW251" s="259"/>
      <c r="IIX251" s="259"/>
      <c r="IIY251" s="259"/>
      <c r="IIZ251" s="259"/>
      <c r="IJA251" s="258"/>
      <c r="IJB251" s="259"/>
      <c r="IJC251" s="259"/>
      <c r="IJD251" s="259"/>
      <c r="IJE251" s="259"/>
      <c r="IJF251" s="259"/>
      <c r="IJG251" s="259"/>
      <c r="IJH251" s="259"/>
      <c r="IJI251" s="258"/>
      <c r="IJJ251" s="259"/>
      <c r="IJK251" s="259"/>
      <c r="IJL251" s="259"/>
      <c r="IJM251" s="259"/>
      <c r="IJN251" s="259"/>
      <c r="IJO251" s="259"/>
      <c r="IJP251" s="259"/>
      <c r="IJQ251" s="258"/>
      <c r="IJR251" s="259"/>
      <c r="IJS251" s="259"/>
      <c r="IJT251" s="259"/>
      <c r="IJU251" s="259"/>
      <c r="IJV251" s="259"/>
      <c r="IJW251" s="259"/>
      <c r="IJX251" s="259"/>
      <c r="IJY251" s="258"/>
      <c r="IJZ251" s="259"/>
      <c r="IKA251" s="259"/>
      <c r="IKB251" s="259"/>
      <c r="IKC251" s="259"/>
      <c r="IKD251" s="259"/>
      <c r="IKE251" s="259"/>
      <c r="IKF251" s="259"/>
      <c r="IKG251" s="258"/>
      <c r="IKH251" s="259"/>
      <c r="IKI251" s="259"/>
      <c r="IKJ251" s="259"/>
      <c r="IKK251" s="259"/>
      <c r="IKL251" s="259"/>
      <c r="IKM251" s="259"/>
      <c r="IKN251" s="259"/>
      <c r="IKO251" s="258"/>
      <c r="IKP251" s="259"/>
      <c r="IKQ251" s="259"/>
      <c r="IKR251" s="259"/>
      <c r="IKS251" s="259"/>
      <c r="IKT251" s="259"/>
      <c r="IKU251" s="259"/>
      <c r="IKV251" s="259"/>
      <c r="IKW251" s="258"/>
      <c r="IKX251" s="259"/>
      <c r="IKY251" s="259"/>
      <c r="IKZ251" s="259"/>
      <c r="ILA251" s="259"/>
      <c r="ILB251" s="259"/>
      <c r="ILC251" s="259"/>
      <c r="ILD251" s="259"/>
      <c r="ILE251" s="258"/>
      <c r="ILF251" s="259"/>
      <c r="ILG251" s="259"/>
      <c r="ILH251" s="259"/>
      <c r="ILI251" s="259"/>
      <c r="ILJ251" s="259"/>
      <c r="ILK251" s="259"/>
      <c r="ILL251" s="259"/>
      <c r="ILM251" s="258"/>
      <c r="ILN251" s="259"/>
      <c r="ILO251" s="259"/>
      <c r="ILP251" s="259"/>
      <c r="ILQ251" s="259"/>
      <c r="ILR251" s="259"/>
      <c r="ILS251" s="259"/>
      <c r="ILT251" s="259"/>
      <c r="ILU251" s="258"/>
      <c r="ILV251" s="259"/>
      <c r="ILW251" s="259"/>
      <c r="ILX251" s="259"/>
      <c r="ILY251" s="259"/>
      <c r="ILZ251" s="259"/>
      <c r="IMA251" s="259"/>
      <c r="IMB251" s="259"/>
      <c r="IMC251" s="258"/>
      <c r="IMD251" s="259"/>
      <c r="IME251" s="259"/>
      <c r="IMF251" s="259"/>
      <c r="IMG251" s="259"/>
      <c r="IMH251" s="259"/>
      <c r="IMI251" s="259"/>
      <c r="IMJ251" s="259"/>
      <c r="IMK251" s="258"/>
      <c r="IML251" s="259"/>
      <c r="IMM251" s="259"/>
      <c r="IMN251" s="259"/>
      <c r="IMO251" s="259"/>
      <c r="IMP251" s="259"/>
      <c r="IMQ251" s="259"/>
      <c r="IMR251" s="259"/>
      <c r="IMS251" s="258"/>
      <c r="IMT251" s="259"/>
      <c r="IMU251" s="259"/>
      <c r="IMV251" s="259"/>
      <c r="IMW251" s="259"/>
      <c r="IMX251" s="259"/>
      <c r="IMY251" s="259"/>
      <c r="IMZ251" s="259"/>
      <c r="INA251" s="258"/>
      <c r="INB251" s="259"/>
      <c r="INC251" s="259"/>
      <c r="IND251" s="259"/>
      <c r="INE251" s="259"/>
      <c r="INF251" s="259"/>
      <c r="ING251" s="259"/>
      <c r="INH251" s="259"/>
      <c r="INI251" s="258"/>
      <c r="INJ251" s="259"/>
      <c r="INK251" s="259"/>
      <c r="INL251" s="259"/>
      <c r="INM251" s="259"/>
      <c r="INN251" s="259"/>
      <c r="INO251" s="259"/>
      <c r="INP251" s="259"/>
      <c r="INQ251" s="258"/>
      <c r="INR251" s="259"/>
      <c r="INS251" s="259"/>
      <c r="INT251" s="259"/>
      <c r="INU251" s="259"/>
      <c r="INV251" s="259"/>
      <c r="INW251" s="259"/>
      <c r="INX251" s="259"/>
      <c r="INY251" s="258"/>
      <c r="INZ251" s="259"/>
      <c r="IOA251" s="259"/>
      <c r="IOB251" s="259"/>
      <c r="IOC251" s="259"/>
      <c r="IOD251" s="259"/>
      <c r="IOE251" s="259"/>
      <c r="IOF251" s="259"/>
      <c r="IOG251" s="258"/>
      <c r="IOH251" s="259"/>
      <c r="IOI251" s="259"/>
      <c r="IOJ251" s="259"/>
      <c r="IOK251" s="259"/>
      <c r="IOL251" s="259"/>
      <c r="IOM251" s="259"/>
      <c r="ION251" s="259"/>
      <c r="IOO251" s="258"/>
      <c r="IOP251" s="259"/>
      <c r="IOQ251" s="259"/>
      <c r="IOR251" s="259"/>
      <c r="IOS251" s="259"/>
      <c r="IOT251" s="259"/>
      <c r="IOU251" s="259"/>
      <c r="IOV251" s="259"/>
      <c r="IOW251" s="258"/>
      <c r="IOX251" s="259"/>
      <c r="IOY251" s="259"/>
      <c r="IOZ251" s="259"/>
      <c r="IPA251" s="259"/>
      <c r="IPB251" s="259"/>
      <c r="IPC251" s="259"/>
      <c r="IPD251" s="259"/>
      <c r="IPE251" s="258"/>
      <c r="IPF251" s="259"/>
      <c r="IPG251" s="259"/>
      <c r="IPH251" s="259"/>
      <c r="IPI251" s="259"/>
      <c r="IPJ251" s="259"/>
      <c r="IPK251" s="259"/>
      <c r="IPL251" s="259"/>
      <c r="IPM251" s="258"/>
      <c r="IPN251" s="259"/>
      <c r="IPO251" s="259"/>
      <c r="IPP251" s="259"/>
      <c r="IPQ251" s="259"/>
      <c r="IPR251" s="259"/>
      <c r="IPS251" s="259"/>
      <c r="IPT251" s="259"/>
      <c r="IPU251" s="258"/>
      <c r="IPV251" s="259"/>
      <c r="IPW251" s="259"/>
      <c r="IPX251" s="259"/>
      <c r="IPY251" s="259"/>
      <c r="IPZ251" s="259"/>
      <c r="IQA251" s="259"/>
      <c r="IQB251" s="259"/>
      <c r="IQC251" s="258"/>
      <c r="IQD251" s="259"/>
      <c r="IQE251" s="259"/>
      <c r="IQF251" s="259"/>
      <c r="IQG251" s="259"/>
      <c r="IQH251" s="259"/>
      <c r="IQI251" s="259"/>
      <c r="IQJ251" s="259"/>
      <c r="IQK251" s="258"/>
      <c r="IQL251" s="259"/>
      <c r="IQM251" s="259"/>
      <c r="IQN251" s="259"/>
      <c r="IQO251" s="259"/>
      <c r="IQP251" s="259"/>
      <c r="IQQ251" s="259"/>
      <c r="IQR251" s="259"/>
      <c r="IQS251" s="258"/>
      <c r="IQT251" s="259"/>
      <c r="IQU251" s="259"/>
      <c r="IQV251" s="259"/>
      <c r="IQW251" s="259"/>
      <c r="IQX251" s="259"/>
      <c r="IQY251" s="259"/>
      <c r="IQZ251" s="259"/>
      <c r="IRA251" s="258"/>
      <c r="IRB251" s="259"/>
      <c r="IRC251" s="259"/>
      <c r="IRD251" s="259"/>
      <c r="IRE251" s="259"/>
      <c r="IRF251" s="259"/>
      <c r="IRG251" s="259"/>
      <c r="IRH251" s="259"/>
      <c r="IRI251" s="258"/>
      <c r="IRJ251" s="259"/>
      <c r="IRK251" s="259"/>
      <c r="IRL251" s="259"/>
      <c r="IRM251" s="259"/>
      <c r="IRN251" s="259"/>
      <c r="IRO251" s="259"/>
      <c r="IRP251" s="259"/>
      <c r="IRQ251" s="258"/>
      <c r="IRR251" s="259"/>
      <c r="IRS251" s="259"/>
      <c r="IRT251" s="259"/>
      <c r="IRU251" s="259"/>
      <c r="IRV251" s="259"/>
      <c r="IRW251" s="259"/>
      <c r="IRX251" s="259"/>
      <c r="IRY251" s="258"/>
      <c r="IRZ251" s="259"/>
      <c r="ISA251" s="259"/>
      <c r="ISB251" s="259"/>
      <c r="ISC251" s="259"/>
      <c r="ISD251" s="259"/>
      <c r="ISE251" s="259"/>
      <c r="ISF251" s="259"/>
      <c r="ISG251" s="258"/>
      <c r="ISH251" s="259"/>
      <c r="ISI251" s="259"/>
      <c r="ISJ251" s="259"/>
      <c r="ISK251" s="259"/>
      <c r="ISL251" s="259"/>
      <c r="ISM251" s="259"/>
      <c r="ISN251" s="259"/>
      <c r="ISO251" s="258"/>
      <c r="ISP251" s="259"/>
      <c r="ISQ251" s="259"/>
      <c r="ISR251" s="259"/>
      <c r="ISS251" s="259"/>
      <c r="IST251" s="259"/>
      <c r="ISU251" s="259"/>
      <c r="ISV251" s="259"/>
      <c r="ISW251" s="258"/>
      <c r="ISX251" s="259"/>
      <c r="ISY251" s="259"/>
      <c r="ISZ251" s="259"/>
      <c r="ITA251" s="259"/>
      <c r="ITB251" s="259"/>
      <c r="ITC251" s="259"/>
      <c r="ITD251" s="259"/>
      <c r="ITE251" s="258"/>
      <c r="ITF251" s="259"/>
      <c r="ITG251" s="259"/>
      <c r="ITH251" s="259"/>
      <c r="ITI251" s="259"/>
      <c r="ITJ251" s="259"/>
      <c r="ITK251" s="259"/>
      <c r="ITL251" s="259"/>
      <c r="ITM251" s="258"/>
      <c r="ITN251" s="259"/>
      <c r="ITO251" s="259"/>
      <c r="ITP251" s="259"/>
      <c r="ITQ251" s="259"/>
      <c r="ITR251" s="259"/>
      <c r="ITS251" s="259"/>
      <c r="ITT251" s="259"/>
      <c r="ITU251" s="258"/>
      <c r="ITV251" s="259"/>
      <c r="ITW251" s="259"/>
      <c r="ITX251" s="259"/>
      <c r="ITY251" s="259"/>
      <c r="ITZ251" s="259"/>
      <c r="IUA251" s="259"/>
      <c r="IUB251" s="259"/>
      <c r="IUC251" s="258"/>
      <c r="IUD251" s="259"/>
      <c r="IUE251" s="259"/>
      <c r="IUF251" s="259"/>
      <c r="IUG251" s="259"/>
      <c r="IUH251" s="259"/>
      <c r="IUI251" s="259"/>
      <c r="IUJ251" s="259"/>
      <c r="IUK251" s="258"/>
      <c r="IUL251" s="259"/>
      <c r="IUM251" s="259"/>
      <c r="IUN251" s="259"/>
      <c r="IUO251" s="259"/>
      <c r="IUP251" s="259"/>
      <c r="IUQ251" s="259"/>
      <c r="IUR251" s="259"/>
      <c r="IUS251" s="258"/>
      <c r="IUT251" s="259"/>
      <c r="IUU251" s="259"/>
      <c r="IUV251" s="259"/>
      <c r="IUW251" s="259"/>
      <c r="IUX251" s="259"/>
      <c r="IUY251" s="259"/>
      <c r="IUZ251" s="259"/>
      <c r="IVA251" s="258"/>
      <c r="IVB251" s="259"/>
      <c r="IVC251" s="259"/>
      <c r="IVD251" s="259"/>
      <c r="IVE251" s="259"/>
      <c r="IVF251" s="259"/>
      <c r="IVG251" s="259"/>
      <c r="IVH251" s="259"/>
      <c r="IVI251" s="258"/>
      <c r="IVJ251" s="259"/>
      <c r="IVK251" s="259"/>
      <c r="IVL251" s="259"/>
      <c r="IVM251" s="259"/>
      <c r="IVN251" s="259"/>
      <c r="IVO251" s="259"/>
      <c r="IVP251" s="259"/>
      <c r="IVQ251" s="258"/>
      <c r="IVR251" s="259"/>
      <c r="IVS251" s="259"/>
      <c r="IVT251" s="259"/>
      <c r="IVU251" s="259"/>
      <c r="IVV251" s="259"/>
      <c r="IVW251" s="259"/>
      <c r="IVX251" s="259"/>
      <c r="IVY251" s="258"/>
      <c r="IVZ251" s="259"/>
      <c r="IWA251" s="259"/>
      <c r="IWB251" s="259"/>
      <c r="IWC251" s="259"/>
      <c r="IWD251" s="259"/>
      <c r="IWE251" s="259"/>
      <c r="IWF251" s="259"/>
      <c r="IWG251" s="258"/>
      <c r="IWH251" s="259"/>
      <c r="IWI251" s="259"/>
      <c r="IWJ251" s="259"/>
      <c r="IWK251" s="259"/>
      <c r="IWL251" s="259"/>
      <c r="IWM251" s="259"/>
      <c r="IWN251" s="259"/>
      <c r="IWO251" s="258"/>
      <c r="IWP251" s="259"/>
      <c r="IWQ251" s="259"/>
      <c r="IWR251" s="259"/>
      <c r="IWS251" s="259"/>
      <c r="IWT251" s="259"/>
      <c r="IWU251" s="259"/>
      <c r="IWV251" s="259"/>
      <c r="IWW251" s="258"/>
      <c r="IWX251" s="259"/>
      <c r="IWY251" s="259"/>
      <c r="IWZ251" s="259"/>
      <c r="IXA251" s="259"/>
      <c r="IXB251" s="259"/>
      <c r="IXC251" s="259"/>
      <c r="IXD251" s="259"/>
      <c r="IXE251" s="258"/>
      <c r="IXF251" s="259"/>
      <c r="IXG251" s="259"/>
      <c r="IXH251" s="259"/>
      <c r="IXI251" s="259"/>
      <c r="IXJ251" s="259"/>
      <c r="IXK251" s="259"/>
      <c r="IXL251" s="259"/>
      <c r="IXM251" s="258"/>
      <c r="IXN251" s="259"/>
      <c r="IXO251" s="259"/>
      <c r="IXP251" s="259"/>
      <c r="IXQ251" s="259"/>
      <c r="IXR251" s="259"/>
      <c r="IXS251" s="259"/>
      <c r="IXT251" s="259"/>
      <c r="IXU251" s="258"/>
      <c r="IXV251" s="259"/>
      <c r="IXW251" s="259"/>
      <c r="IXX251" s="259"/>
      <c r="IXY251" s="259"/>
      <c r="IXZ251" s="259"/>
      <c r="IYA251" s="259"/>
      <c r="IYB251" s="259"/>
      <c r="IYC251" s="258"/>
      <c r="IYD251" s="259"/>
      <c r="IYE251" s="259"/>
      <c r="IYF251" s="259"/>
      <c r="IYG251" s="259"/>
      <c r="IYH251" s="259"/>
      <c r="IYI251" s="259"/>
      <c r="IYJ251" s="259"/>
      <c r="IYK251" s="258"/>
      <c r="IYL251" s="259"/>
      <c r="IYM251" s="259"/>
      <c r="IYN251" s="259"/>
      <c r="IYO251" s="259"/>
      <c r="IYP251" s="259"/>
      <c r="IYQ251" s="259"/>
      <c r="IYR251" s="259"/>
      <c r="IYS251" s="258"/>
      <c r="IYT251" s="259"/>
      <c r="IYU251" s="259"/>
      <c r="IYV251" s="259"/>
      <c r="IYW251" s="259"/>
      <c r="IYX251" s="259"/>
      <c r="IYY251" s="259"/>
      <c r="IYZ251" s="259"/>
      <c r="IZA251" s="258"/>
      <c r="IZB251" s="259"/>
      <c r="IZC251" s="259"/>
      <c r="IZD251" s="259"/>
      <c r="IZE251" s="259"/>
      <c r="IZF251" s="259"/>
      <c r="IZG251" s="259"/>
      <c r="IZH251" s="259"/>
      <c r="IZI251" s="258"/>
      <c r="IZJ251" s="259"/>
      <c r="IZK251" s="259"/>
      <c r="IZL251" s="259"/>
      <c r="IZM251" s="259"/>
      <c r="IZN251" s="259"/>
      <c r="IZO251" s="259"/>
      <c r="IZP251" s="259"/>
      <c r="IZQ251" s="258"/>
      <c r="IZR251" s="259"/>
      <c r="IZS251" s="259"/>
      <c r="IZT251" s="259"/>
      <c r="IZU251" s="259"/>
      <c r="IZV251" s="259"/>
      <c r="IZW251" s="259"/>
      <c r="IZX251" s="259"/>
      <c r="IZY251" s="258"/>
      <c r="IZZ251" s="259"/>
      <c r="JAA251" s="259"/>
      <c r="JAB251" s="259"/>
      <c r="JAC251" s="259"/>
      <c r="JAD251" s="259"/>
      <c r="JAE251" s="259"/>
      <c r="JAF251" s="259"/>
      <c r="JAG251" s="258"/>
      <c r="JAH251" s="259"/>
      <c r="JAI251" s="259"/>
      <c r="JAJ251" s="259"/>
      <c r="JAK251" s="259"/>
      <c r="JAL251" s="259"/>
      <c r="JAM251" s="259"/>
      <c r="JAN251" s="259"/>
      <c r="JAO251" s="258"/>
      <c r="JAP251" s="259"/>
      <c r="JAQ251" s="259"/>
      <c r="JAR251" s="259"/>
      <c r="JAS251" s="259"/>
      <c r="JAT251" s="259"/>
      <c r="JAU251" s="259"/>
      <c r="JAV251" s="259"/>
      <c r="JAW251" s="258"/>
      <c r="JAX251" s="259"/>
      <c r="JAY251" s="259"/>
      <c r="JAZ251" s="259"/>
      <c r="JBA251" s="259"/>
      <c r="JBB251" s="259"/>
      <c r="JBC251" s="259"/>
      <c r="JBD251" s="259"/>
      <c r="JBE251" s="258"/>
      <c r="JBF251" s="259"/>
      <c r="JBG251" s="259"/>
      <c r="JBH251" s="259"/>
      <c r="JBI251" s="259"/>
      <c r="JBJ251" s="259"/>
      <c r="JBK251" s="259"/>
      <c r="JBL251" s="259"/>
      <c r="JBM251" s="258"/>
      <c r="JBN251" s="259"/>
      <c r="JBO251" s="259"/>
      <c r="JBP251" s="259"/>
      <c r="JBQ251" s="259"/>
      <c r="JBR251" s="259"/>
      <c r="JBS251" s="259"/>
      <c r="JBT251" s="259"/>
      <c r="JBU251" s="258"/>
      <c r="JBV251" s="259"/>
      <c r="JBW251" s="259"/>
      <c r="JBX251" s="259"/>
      <c r="JBY251" s="259"/>
      <c r="JBZ251" s="259"/>
      <c r="JCA251" s="259"/>
      <c r="JCB251" s="259"/>
      <c r="JCC251" s="258"/>
      <c r="JCD251" s="259"/>
      <c r="JCE251" s="259"/>
      <c r="JCF251" s="259"/>
      <c r="JCG251" s="259"/>
      <c r="JCH251" s="259"/>
      <c r="JCI251" s="259"/>
      <c r="JCJ251" s="259"/>
      <c r="JCK251" s="258"/>
      <c r="JCL251" s="259"/>
      <c r="JCM251" s="259"/>
      <c r="JCN251" s="259"/>
      <c r="JCO251" s="259"/>
      <c r="JCP251" s="259"/>
      <c r="JCQ251" s="259"/>
      <c r="JCR251" s="259"/>
      <c r="JCS251" s="258"/>
      <c r="JCT251" s="259"/>
      <c r="JCU251" s="259"/>
      <c r="JCV251" s="259"/>
      <c r="JCW251" s="259"/>
      <c r="JCX251" s="259"/>
      <c r="JCY251" s="259"/>
      <c r="JCZ251" s="259"/>
      <c r="JDA251" s="258"/>
      <c r="JDB251" s="259"/>
      <c r="JDC251" s="259"/>
      <c r="JDD251" s="259"/>
      <c r="JDE251" s="259"/>
      <c r="JDF251" s="259"/>
      <c r="JDG251" s="259"/>
      <c r="JDH251" s="259"/>
      <c r="JDI251" s="258"/>
      <c r="JDJ251" s="259"/>
      <c r="JDK251" s="259"/>
      <c r="JDL251" s="259"/>
      <c r="JDM251" s="259"/>
      <c r="JDN251" s="259"/>
      <c r="JDO251" s="259"/>
      <c r="JDP251" s="259"/>
      <c r="JDQ251" s="258"/>
      <c r="JDR251" s="259"/>
      <c r="JDS251" s="259"/>
      <c r="JDT251" s="259"/>
      <c r="JDU251" s="259"/>
      <c r="JDV251" s="259"/>
      <c r="JDW251" s="259"/>
      <c r="JDX251" s="259"/>
      <c r="JDY251" s="258"/>
      <c r="JDZ251" s="259"/>
      <c r="JEA251" s="259"/>
      <c r="JEB251" s="259"/>
      <c r="JEC251" s="259"/>
      <c r="JED251" s="259"/>
      <c r="JEE251" s="259"/>
      <c r="JEF251" s="259"/>
      <c r="JEG251" s="258"/>
      <c r="JEH251" s="259"/>
      <c r="JEI251" s="259"/>
      <c r="JEJ251" s="259"/>
      <c r="JEK251" s="259"/>
      <c r="JEL251" s="259"/>
      <c r="JEM251" s="259"/>
      <c r="JEN251" s="259"/>
      <c r="JEO251" s="258"/>
      <c r="JEP251" s="259"/>
      <c r="JEQ251" s="259"/>
      <c r="JER251" s="259"/>
      <c r="JES251" s="259"/>
      <c r="JET251" s="259"/>
      <c r="JEU251" s="259"/>
      <c r="JEV251" s="259"/>
      <c r="JEW251" s="258"/>
      <c r="JEX251" s="259"/>
      <c r="JEY251" s="259"/>
      <c r="JEZ251" s="259"/>
      <c r="JFA251" s="259"/>
      <c r="JFB251" s="259"/>
      <c r="JFC251" s="259"/>
      <c r="JFD251" s="259"/>
      <c r="JFE251" s="258"/>
      <c r="JFF251" s="259"/>
      <c r="JFG251" s="259"/>
      <c r="JFH251" s="259"/>
      <c r="JFI251" s="259"/>
      <c r="JFJ251" s="259"/>
      <c r="JFK251" s="259"/>
      <c r="JFL251" s="259"/>
      <c r="JFM251" s="258"/>
      <c r="JFN251" s="259"/>
      <c r="JFO251" s="259"/>
      <c r="JFP251" s="259"/>
      <c r="JFQ251" s="259"/>
      <c r="JFR251" s="259"/>
      <c r="JFS251" s="259"/>
      <c r="JFT251" s="259"/>
      <c r="JFU251" s="258"/>
      <c r="JFV251" s="259"/>
      <c r="JFW251" s="259"/>
      <c r="JFX251" s="259"/>
      <c r="JFY251" s="259"/>
      <c r="JFZ251" s="259"/>
      <c r="JGA251" s="259"/>
      <c r="JGB251" s="259"/>
      <c r="JGC251" s="258"/>
      <c r="JGD251" s="259"/>
      <c r="JGE251" s="259"/>
      <c r="JGF251" s="259"/>
      <c r="JGG251" s="259"/>
      <c r="JGH251" s="259"/>
      <c r="JGI251" s="259"/>
      <c r="JGJ251" s="259"/>
      <c r="JGK251" s="258"/>
      <c r="JGL251" s="259"/>
      <c r="JGM251" s="259"/>
      <c r="JGN251" s="259"/>
      <c r="JGO251" s="259"/>
      <c r="JGP251" s="259"/>
      <c r="JGQ251" s="259"/>
      <c r="JGR251" s="259"/>
      <c r="JGS251" s="258"/>
      <c r="JGT251" s="259"/>
      <c r="JGU251" s="259"/>
      <c r="JGV251" s="259"/>
      <c r="JGW251" s="259"/>
      <c r="JGX251" s="259"/>
      <c r="JGY251" s="259"/>
      <c r="JGZ251" s="259"/>
      <c r="JHA251" s="258"/>
      <c r="JHB251" s="259"/>
      <c r="JHC251" s="259"/>
      <c r="JHD251" s="259"/>
      <c r="JHE251" s="259"/>
      <c r="JHF251" s="259"/>
      <c r="JHG251" s="259"/>
      <c r="JHH251" s="259"/>
      <c r="JHI251" s="258"/>
      <c r="JHJ251" s="259"/>
      <c r="JHK251" s="259"/>
      <c r="JHL251" s="259"/>
      <c r="JHM251" s="259"/>
      <c r="JHN251" s="259"/>
      <c r="JHO251" s="259"/>
      <c r="JHP251" s="259"/>
      <c r="JHQ251" s="258"/>
      <c r="JHR251" s="259"/>
      <c r="JHS251" s="259"/>
      <c r="JHT251" s="259"/>
      <c r="JHU251" s="259"/>
      <c r="JHV251" s="259"/>
      <c r="JHW251" s="259"/>
      <c r="JHX251" s="259"/>
      <c r="JHY251" s="258"/>
      <c r="JHZ251" s="259"/>
      <c r="JIA251" s="259"/>
      <c r="JIB251" s="259"/>
      <c r="JIC251" s="259"/>
      <c r="JID251" s="259"/>
      <c r="JIE251" s="259"/>
      <c r="JIF251" s="259"/>
      <c r="JIG251" s="258"/>
      <c r="JIH251" s="259"/>
      <c r="JII251" s="259"/>
      <c r="JIJ251" s="259"/>
      <c r="JIK251" s="259"/>
      <c r="JIL251" s="259"/>
      <c r="JIM251" s="259"/>
      <c r="JIN251" s="259"/>
      <c r="JIO251" s="258"/>
      <c r="JIP251" s="259"/>
      <c r="JIQ251" s="259"/>
      <c r="JIR251" s="259"/>
      <c r="JIS251" s="259"/>
      <c r="JIT251" s="259"/>
      <c r="JIU251" s="259"/>
      <c r="JIV251" s="259"/>
      <c r="JIW251" s="258"/>
      <c r="JIX251" s="259"/>
      <c r="JIY251" s="259"/>
      <c r="JIZ251" s="259"/>
      <c r="JJA251" s="259"/>
      <c r="JJB251" s="259"/>
      <c r="JJC251" s="259"/>
      <c r="JJD251" s="259"/>
      <c r="JJE251" s="258"/>
      <c r="JJF251" s="259"/>
      <c r="JJG251" s="259"/>
      <c r="JJH251" s="259"/>
      <c r="JJI251" s="259"/>
      <c r="JJJ251" s="259"/>
      <c r="JJK251" s="259"/>
      <c r="JJL251" s="259"/>
      <c r="JJM251" s="258"/>
      <c r="JJN251" s="259"/>
      <c r="JJO251" s="259"/>
      <c r="JJP251" s="259"/>
      <c r="JJQ251" s="259"/>
      <c r="JJR251" s="259"/>
      <c r="JJS251" s="259"/>
      <c r="JJT251" s="259"/>
      <c r="JJU251" s="258"/>
      <c r="JJV251" s="259"/>
      <c r="JJW251" s="259"/>
      <c r="JJX251" s="259"/>
      <c r="JJY251" s="259"/>
      <c r="JJZ251" s="259"/>
      <c r="JKA251" s="259"/>
      <c r="JKB251" s="259"/>
      <c r="JKC251" s="258"/>
      <c r="JKD251" s="259"/>
      <c r="JKE251" s="259"/>
      <c r="JKF251" s="259"/>
      <c r="JKG251" s="259"/>
      <c r="JKH251" s="259"/>
      <c r="JKI251" s="259"/>
      <c r="JKJ251" s="259"/>
      <c r="JKK251" s="258"/>
      <c r="JKL251" s="259"/>
      <c r="JKM251" s="259"/>
      <c r="JKN251" s="259"/>
      <c r="JKO251" s="259"/>
      <c r="JKP251" s="259"/>
      <c r="JKQ251" s="259"/>
      <c r="JKR251" s="259"/>
      <c r="JKS251" s="258"/>
      <c r="JKT251" s="259"/>
      <c r="JKU251" s="259"/>
      <c r="JKV251" s="259"/>
      <c r="JKW251" s="259"/>
      <c r="JKX251" s="259"/>
      <c r="JKY251" s="259"/>
      <c r="JKZ251" s="259"/>
      <c r="JLA251" s="258"/>
      <c r="JLB251" s="259"/>
      <c r="JLC251" s="259"/>
      <c r="JLD251" s="259"/>
      <c r="JLE251" s="259"/>
      <c r="JLF251" s="259"/>
      <c r="JLG251" s="259"/>
      <c r="JLH251" s="259"/>
      <c r="JLI251" s="258"/>
      <c r="JLJ251" s="259"/>
      <c r="JLK251" s="259"/>
      <c r="JLL251" s="259"/>
      <c r="JLM251" s="259"/>
      <c r="JLN251" s="259"/>
      <c r="JLO251" s="259"/>
      <c r="JLP251" s="259"/>
      <c r="JLQ251" s="258"/>
      <c r="JLR251" s="259"/>
      <c r="JLS251" s="259"/>
      <c r="JLT251" s="259"/>
      <c r="JLU251" s="259"/>
      <c r="JLV251" s="259"/>
      <c r="JLW251" s="259"/>
      <c r="JLX251" s="259"/>
      <c r="JLY251" s="258"/>
      <c r="JLZ251" s="259"/>
      <c r="JMA251" s="259"/>
      <c r="JMB251" s="259"/>
      <c r="JMC251" s="259"/>
      <c r="JMD251" s="259"/>
      <c r="JME251" s="259"/>
      <c r="JMF251" s="259"/>
      <c r="JMG251" s="258"/>
      <c r="JMH251" s="259"/>
      <c r="JMI251" s="259"/>
      <c r="JMJ251" s="259"/>
      <c r="JMK251" s="259"/>
      <c r="JML251" s="259"/>
      <c r="JMM251" s="259"/>
      <c r="JMN251" s="259"/>
      <c r="JMO251" s="258"/>
      <c r="JMP251" s="259"/>
      <c r="JMQ251" s="259"/>
      <c r="JMR251" s="259"/>
      <c r="JMS251" s="259"/>
      <c r="JMT251" s="259"/>
      <c r="JMU251" s="259"/>
      <c r="JMV251" s="259"/>
      <c r="JMW251" s="258"/>
      <c r="JMX251" s="259"/>
      <c r="JMY251" s="259"/>
      <c r="JMZ251" s="259"/>
      <c r="JNA251" s="259"/>
      <c r="JNB251" s="259"/>
      <c r="JNC251" s="259"/>
      <c r="JND251" s="259"/>
      <c r="JNE251" s="258"/>
      <c r="JNF251" s="259"/>
      <c r="JNG251" s="259"/>
      <c r="JNH251" s="259"/>
      <c r="JNI251" s="259"/>
      <c r="JNJ251" s="259"/>
      <c r="JNK251" s="259"/>
      <c r="JNL251" s="259"/>
      <c r="JNM251" s="258"/>
      <c r="JNN251" s="259"/>
      <c r="JNO251" s="259"/>
      <c r="JNP251" s="259"/>
      <c r="JNQ251" s="259"/>
      <c r="JNR251" s="259"/>
      <c r="JNS251" s="259"/>
      <c r="JNT251" s="259"/>
      <c r="JNU251" s="258"/>
      <c r="JNV251" s="259"/>
      <c r="JNW251" s="259"/>
      <c r="JNX251" s="259"/>
      <c r="JNY251" s="259"/>
      <c r="JNZ251" s="259"/>
      <c r="JOA251" s="259"/>
      <c r="JOB251" s="259"/>
      <c r="JOC251" s="258"/>
      <c r="JOD251" s="259"/>
      <c r="JOE251" s="259"/>
      <c r="JOF251" s="259"/>
      <c r="JOG251" s="259"/>
      <c r="JOH251" s="259"/>
      <c r="JOI251" s="259"/>
      <c r="JOJ251" s="259"/>
      <c r="JOK251" s="258"/>
      <c r="JOL251" s="259"/>
      <c r="JOM251" s="259"/>
      <c r="JON251" s="259"/>
      <c r="JOO251" s="259"/>
      <c r="JOP251" s="259"/>
      <c r="JOQ251" s="259"/>
      <c r="JOR251" s="259"/>
      <c r="JOS251" s="258"/>
      <c r="JOT251" s="259"/>
      <c r="JOU251" s="259"/>
      <c r="JOV251" s="259"/>
      <c r="JOW251" s="259"/>
      <c r="JOX251" s="259"/>
      <c r="JOY251" s="259"/>
      <c r="JOZ251" s="259"/>
      <c r="JPA251" s="258"/>
      <c r="JPB251" s="259"/>
      <c r="JPC251" s="259"/>
      <c r="JPD251" s="259"/>
      <c r="JPE251" s="259"/>
      <c r="JPF251" s="259"/>
      <c r="JPG251" s="259"/>
      <c r="JPH251" s="259"/>
      <c r="JPI251" s="258"/>
      <c r="JPJ251" s="259"/>
      <c r="JPK251" s="259"/>
      <c r="JPL251" s="259"/>
      <c r="JPM251" s="259"/>
      <c r="JPN251" s="259"/>
      <c r="JPO251" s="259"/>
      <c r="JPP251" s="259"/>
      <c r="JPQ251" s="258"/>
      <c r="JPR251" s="259"/>
      <c r="JPS251" s="259"/>
      <c r="JPT251" s="259"/>
      <c r="JPU251" s="259"/>
      <c r="JPV251" s="259"/>
      <c r="JPW251" s="259"/>
      <c r="JPX251" s="259"/>
      <c r="JPY251" s="258"/>
      <c r="JPZ251" s="259"/>
      <c r="JQA251" s="259"/>
      <c r="JQB251" s="259"/>
      <c r="JQC251" s="259"/>
      <c r="JQD251" s="259"/>
      <c r="JQE251" s="259"/>
      <c r="JQF251" s="259"/>
      <c r="JQG251" s="258"/>
      <c r="JQH251" s="259"/>
      <c r="JQI251" s="259"/>
      <c r="JQJ251" s="259"/>
      <c r="JQK251" s="259"/>
      <c r="JQL251" s="259"/>
      <c r="JQM251" s="259"/>
      <c r="JQN251" s="259"/>
      <c r="JQO251" s="258"/>
      <c r="JQP251" s="259"/>
      <c r="JQQ251" s="259"/>
      <c r="JQR251" s="259"/>
      <c r="JQS251" s="259"/>
      <c r="JQT251" s="259"/>
      <c r="JQU251" s="259"/>
      <c r="JQV251" s="259"/>
      <c r="JQW251" s="258"/>
      <c r="JQX251" s="259"/>
      <c r="JQY251" s="259"/>
      <c r="JQZ251" s="259"/>
      <c r="JRA251" s="259"/>
      <c r="JRB251" s="259"/>
      <c r="JRC251" s="259"/>
      <c r="JRD251" s="259"/>
      <c r="JRE251" s="258"/>
      <c r="JRF251" s="259"/>
      <c r="JRG251" s="259"/>
      <c r="JRH251" s="259"/>
      <c r="JRI251" s="259"/>
      <c r="JRJ251" s="259"/>
      <c r="JRK251" s="259"/>
      <c r="JRL251" s="259"/>
      <c r="JRM251" s="258"/>
      <c r="JRN251" s="259"/>
      <c r="JRO251" s="259"/>
      <c r="JRP251" s="259"/>
      <c r="JRQ251" s="259"/>
      <c r="JRR251" s="259"/>
      <c r="JRS251" s="259"/>
      <c r="JRT251" s="259"/>
      <c r="JRU251" s="258"/>
      <c r="JRV251" s="259"/>
      <c r="JRW251" s="259"/>
      <c r="JRX251" s="259"/>
      <c r="JRY251" s="259"/>
      <c r="JRZ251" s="259"/>
      <c r="JSA251" s="259"/>
      <c r="JSB251" s="259"/>
      <c r="JSC251" s="258"/>
      <c r="JSD251" s="259"/>
      <c r="JSE251" s="259"/>
      <c r="JSF251" s="259"/>
      <c r="JSG251" s="259"/>
      <c r="JSH251" s="259"/>
      <c r="JSI251" s="259"/>
      <c r="JSJ251" s="259"/>
      <c r="JSK251" s="258"/>
      <c r="JSL251" s="259"/>
      <c r="JSM251" s="259"/>
      <c r="JSN251" s="259"/>
      <c r="JSO251" s="259"/>
      <c r="JSP251" s="259"/>
      <c r="JSQ251" s="259"/>
      <c r="JSR251" s="259"/>
      <c r="JSS251" s="258"/>
      <c r="JST251" s="259"/>
      <c r="JSU251" s="259"/>
      <c r="JSV251" s="259"/>
      <c r="JSW251" s="259"/>
      <c r="JSX251" s="259"/>
      <c r="JSY251" s="259"/>
      <c r="JSZ251" s="259"/>
      <c r="JTA251" s="258"/>
      <c r="JTB251" s="259"/>
      <c r="JTC251" s="259"/>
      <c r="JTD251" s="259"/>
      <c r="JTE251" s="259"/>
      <c r="JTF251" s="259"/>
      <c r="JTG251" s="259"/>
      <c r="JTH251" s="259"/>
      <c r="JTI251" s="258"/>
      <c r="JTJ251" s="259"/>
      <c r="JTK251" s="259"/>
      <c r="JTL251" s="259"/>
      <c r="JTM251" s="259"/>
      <c r="JTN251" s="259"/>
      <c r="JTO251" s="259"/>
      <c r="JTP251" s="259"/>
      <c r="JTQ251" s="258"/>
      <c r="JTR251" s="259"/>
      <c r="JTS251" s="259"/>
      <c r="JTT251" s="259"/>
      <c r="JTU251" s="259"/>
      <c r="JTV251" s="259"/>
      <c r="JTW251" s="259"/>
      <c r="JTX251" s="259"/>
      <c r="JTY251" s="258"/>
      <c r="JTZ251" s="259"/>
      <c r="JUA251" s="259"/>
      <c r="JUB251" s="259"/>
      <c r="JUC251" s="259"/>
      <c r="JUD251" s="259"/>
      <c r="JUE251" s="259"/>
      <c r="JUF251" s="259"/>
      <c r="JUG251" s="258"/>
      <c r="JUH251" s="259"/>
      <c r="JUI251" s="259"/>
      <c r="JUJ251" s="259"/>
      <c r="JUK251" s="259"/>
      <c r="JUL251" s="259"/>
      <c r="JUM251" s="259"/>
      <c r="JUN251" s="259"/>
      <c r="JUO251" s="258"/>
      <c r="JUP251" s="259"/>
      <c r="JUQ251" s="259"/>
      <c r="JUR251" s="259"/>
      <c r="JUS251" s="259"/>
      <c r="JUT251" s="259"/>
      <c r="JUU251" s="259"/>
      <c r="JUV251" s="259"/>
      <c r="JUW251" s="258"/>
      <c r="JUX251" s="259"/>
      <c r="JUY251" s="259"/>
      <c r="JUZ251" s="259"/>
      <c r="JVA251" s="259"/>
      <c r="JVB251" s="259"/>
      <c r="JVC251" s="259"/>
      <c r="JVD251" s="259"/>
      <c r="JVE251" s="258"/>
      <c r="JVF251" s="259"/>
      <c r="JVG251" s="259"/>
      <c r="JVH251" s="259"/>
      <c r="JVI251" s="259"/>
      <c r="JVJ251" s="259"/>
      <c r="JVK251" s="259"/>
      <c r="JVL251" s="259"/>
      <c r="JVM251" s="258"/>
      <c r="JVN251" s="259"/>
      <c r="JVO251" s="259"/>
      <c r="JVP251" s="259"/>
      <c r="JVQ251" s="259"/>
      <c r="JVR251" s="259"/>
      <c r="JVS251" s="259"/>
      <c r="JVT251" s="259"/>
      <c r="JVU251" s="258"/>
      <c r="JVV251" s="259"/>
      <c r="JVW251" s="259"/>
      <c r="JVX251" s="259"/>
      <c r="JVY251" s="259"/>
      <c r="JVZ251" s="259"/>
      <c r="JWA251" s="259"/>
      <c r="JWB251" s="259"/>
      <c r="JWC251" s="258"/>
      <c r="JWD251" s="259"/>
      <c r="JWE251" s="259"/>
      <c r="JWF251" s="259"/>
      <c r="JWG251" s="259"/>
      <c r="JWH251" s="259"/>
      <c r="JWI251" s="259"/>
      <c r="JWJ251" s="259"/>
      <c r="JWK251" s="258"/>
      <c r="JWL251" s="259"/>
      <c r="JWM251" s="259"/>
      <c r="JWN251" s="259"/>
      <c r="JWO251" s="259"/>
      <c r="JWP251" s="259"/>
      <c r="JWQ251" s="259"/>
      <c r="JWR251" s="259"/>
      <c r="JWS251" s="258"/>
      <c r="JWT251" s="259"/>
      <c r="JWU251" s="259"/>
      <c r="JWV251" s="259"/>
      <c r="JWW251" s="259"/>
      <c r="JWX251" s="259"/>
      <c r="JWY251" s="259"/>
      <c r="JWZ251" s="259"/>
      <c r="JXA251" s="258"/>
      <c r="JXB251" s="259"/>
      <c r="JXC251" s="259"/>
      <c r="JXD251" s="259"/>
      <c r="JXE251" s="259"/>
      <c r="JXF251" s="259"/>
      <c r="JXG251" s="259"/>
      <c r="JXH251" s="259"/>
      <c r="JXI251" s="258"/>
      <c r="JXJ251" s="259"/>
      <c r="JXK251" s="259"/>
      <c r="JXL251" s="259"/>
      <c r="JXM251" s="259"/>
      <c r="JXN251" s="259"/>
      <c r="JXO251" s="259"/>
      <c r="JXP251" s="259"/>
      <c r="JXQ251" s="258"/>
      <c r="JXR251" s="259"/>
      <c r="JXS251" s="259"/>
      <c r="JXT251" s="259"/>
      <c r="JXU251" s="259"/>
      <c r="JXV251" s="259"/>
      <c r="JXW251" s="259"/>
      <c r="JXX251" s="259"/>
      <c r="JXY251" s="258"/>
      <c r="JXZ251" s="259"/>
      <c r="JYA251" s="259"/>
      <c r="JYB251" s="259"/>
      <c r="JYC251" s="259"/>
      <c r="JYD251" s="259"/>
      <c r="JYE251" s="259"/>
      <c r="JYF251" s="259"/>
      <c r="JYG251" s="258"/>
      <c r="JYH251" s="259"/>
      <c r="JYI251" s="259"/>
      <c r="JYJ251" s="259"/>
      <c r="JYK251" s="259"/>
      <c r="JYL251" s="259"/>
      <c r="JYM251" s="259"/>
      <c r="JYN251" s="259"/>
      <c r="JYO251" s="258"/>
      <c r="JYP251" s="259"/>
      <c r="JYQ251" s="259"/>
      <c r="JYR251" s="259"/>
      <c r="JYS251" s="259"/>
      <c r="JYT251" s="259"/>
      <c r="JYU251" s="259"/>
      <c r="JYV251" s="259"/>
      <c r="JYW251" s="258"/>
      <c r="JYX251" s="259"/>
      <c r="JYY251" s="259"/>
      <c r="JYZ251" s="259"/>
      <c r="JZA251" s="259"/>
      <c r="JZB251" s="259"/>
      <c r="JZC251" s="259"/>
      <c r="JZD251" s="259"/>
      <c r="JZE251" s="258"/>
      <c r="JZF251" s="259"/>
      <c r="JZG251" s="259"/>
      <c r="JZH251" s="259"/>
      <c r="JZI251" s="259"/>
      <c r="JZJ251" s="259"/>
      <c r="JZK251" s="259"/>
      <c r="JZL251" s="259"/>
      <c r="JZM251" s="258"/>
      <c r="JZN251" s="259"/>
      <c r="JZO251" s="259"/>
      <c r="JZP251" s="259"/>
      <c r="JZQ251" s="259"/>
      <c r="JZR251" s="259"/>
      <c r="JZS251" s="259"/>
      <c r="JZT251" s="259"/>
      <c r="JZU251" s="258"/>
      <c r="JZV251" s="259"/>
      <c r="JZW251" s="259"/>
      <c r="JZX251" s="259"/>
      <c r="JZY251" s="259"/>
      <c r="JZZ251" s="259"/>
      <c r="KAA251" s="259"/>
      <c r="KAB251" s="259"/>
      <c r="KAC251" s="258"/>
      <c r="KAD251" s="259"/>
      <c r="KAE251" s="259"/>
      <c r="KAF251" s="259"/>
      <c r="KAG251" s="259"/>
      <c r="KAH251" s="259"/>
      <c r="KAI251" s="259"/>
      <c r="KAJ251" s="259"/>
      <c r="KAK251" s="258"/>
      <c r="KAL251" s="259"/>
      <c r="KAM251" s="259"/>
      <c r="KAN251" s="259"/>
      <c r="KAO251" s="259"/>
      <c r="KAP251" s="259"/>
      <c r="KAQ251" s="259"/>
      <c r="KAR251" s="259"/>
      <c r="KAS251" s="258"/>
      <c r="KAT251" s="259"/>
      <c r="KAU251" s="259"/>
      <c r="KAV251" s="259"/>
      <c r="KAW251" s="259"/>
      <c r="KAX251" s="259"/>
      <c r="KAY251" s="259"/>
      <c r="KAZ251" s="259"/>
      <c r="KBA251" s="258"/>
      <c r="KBB251" s="259"/>
      <c r="KBC251" s="259"/>
      <c r="KBD251" s="259"/>
      <c r="KBE251" s="259"/>
      <c r="KBF251" s="259"/>
      <c r="KBG251" s="259"/>
      <c r="KBH251" s="259"/>
      <c r="KBI251" s="258"/>
      <c r="KBJ251" s="259"/>
      <c r="KBK251" s="259"/>
      <c r="KBL251" s="259"/>
      <c r="KBM251" s="259"/>
      <c r="KBN251" s="259"/>
      <c r="KBO251" s="259"/>
      <c r="KBP251" s="259"/>
      <c r="KBQ251" s="258"/>
      <c r="KBR251" s="259"/>
      <c r="KBS251" s="259"/>
      <c r="KBT251" s="259"/>
      <c r="KBU251" s="259"/>
      <c r="KBV251" s="259"/>
      <c r="KBW251" s="259"/>
      <c r="KBX251" s="259"/>
      <c r="KBY251" s="258"/>
      <c r="KBZ251" s="259"/>
      <c r="KCA251" s="259"/>
      <c r="KCB251" s="259"/>
      <c r="KCC251" s="259"/>
      <c r="KCD251" s="259"/>
      <c r="KCE251" s="259"/>
      <c r="KCF251" s="259"/>
      <c r="KCG251" s="258"/>
      <c r="KCH251" s="259"/>
      <c r="KCI251" s="259"/>
      <c r="KCJ251" s="259"/>
      <c r="KCK251" s="259"/>
      <c r="KCL251" s="259"/>
      <c r="KCM251" s="259"/>
      <c r="KCN251" s="259"/>
      <c r="KCO251" s="258"/>
      <c r="KCP251" s="259"/>
      <c r="KCQ251" s="259"/>
      <c r="KCR251" s="259"/>
      <c r="KCS251" s="259"/>
      <c r="KCT251" s="259"/>
      <c r="KCU251" s="259"/>
      <c r="KCV251" s="259"/>
      <c r="KCW251" s="258"/>
      <c r="KCX251" s="259"/>
      <c r="KCY251" s="259"/>
      <c r="KCZ251" s="259"/>
      <c r="KDA251" s="259"/>
      <c r="KDB251" s="259"/>
      <c r="KDC251" s="259"/>
      <c r="KDD251" s="259"/>
      <c r="KDE251" s="258"/>
      <c r="KDF251" s="259"/>
      <c r="KDG251" s="259"/>
      <c r="KDH251" s="259"/>
      <c r="KDI251" s="259"/>
      <c r="KDJ251" s="259"/>
      <c r="KDK251" s="259"/>
      <c r="KDL251" s="259"/>
      <c r="KDM251" s="258"/>
      <c r="KDN251" s="259"/>
      <c r="KDO251" s="259"/>
      <c r="KDP251" s="259"/>
      <c r="KDQ251" s="259"/>
      <c r="KDR251" s="259"/>
      <c r="KDS251" s="259"/>
      <c r="KDT251" s="259"/>
      <c r="KDU251" s="258"/>
      <c r="KDV251" s="259"/>
      <c r="KDW251" s="259"/>
      <c r="KDX251" s="259"/>
      <c r="KDY251" s="259"/>
      <c r="KDZ251" s="259"/>
      <c r="KEA251" s="259"/>
      <c r="KEB251" s="259"/>
      <c r="KEC251" s="258"/>
      <c r="KED251" s="259"/>
      <c r="KEE251" s="259"/>
      <c r="KEF251" s="259"/>
      <c r="KEG251" s="259"/>
      <c r="KEH251" s="259"/>
      <c r="KEI251" s="259"/>
      <c r="KEJ251" s="259"/>
      <c r="KEK251" s="258"/>
      <c r="KEL251" s="259"/>
      <c r="KEM251" s="259"/>
      <c r="KEN251" s="259"/>
      <c r="KEO251" s="259"/>
      <c r="KEP251" s="259"/>
      <c r="KEQ251" s="259"/>
      <c r="KER251" s="259"/>
      <c r="KES251" s="258"/>
      <c r="KET251" s="259"/>
      <c r="KEU251" s="259"/>
      <c r="KEV251" s="259"/>
      <c r="KEW251" s="259"/>
      <c r="KEX251" s="259"/>
      <c r="KEY251" s="259"/>
      <c r="KEZ251" s="259"/>
      <c r="KFA251" s="258"/>
      <c r="KFB251" s="259"/>
      <c r="KFC251" s="259"/>
      <c r="KFD251" s="259"/>
      <c r="KFE251" s="259"/>
      <c r="KFF251" s="259"/>
      <c r="KFG251" s="259"/>
      <c r="KFH251" s="259"/>
      <c r="KFI251" s="258"/>
      <c r="KFJ251" s="259"/>
      <c r="KFK251" s="259"/>
      <c r="KFL251" s="259"/>
      <c r="KFM251" s="259"/>
      <c r="KFN251" s="259"/>
      <c r="KFO251" s="259"/>
      <c r="KFP251" s="259"/>
      <c r="KFQ251" s="258"/>
      <c r="KFR251" s="259"/>
      <c r="KFS251" s="259"/>
      <c r="KFT251" s="259"/>
      <c r="KFU251" s="259"/>
      <c r="KFV251" s="259"/>
      <c r="KFW251" s="259"/>
      <c r="KFX251" s="259"/>
      <c r="KFY251" s="258"/>
      <c r="KFZ251" s="259"/>
      <c r="KGA251" s="259"/>
      <c r="KGB251" s="259"/>
      <c r="KGC251" s="259"/>
      <c r="KGD251" s="259"/>
      <c r="KGE251" s="259"/>
      <c r="KGF251" s="259"/>
      <c r="KGG251" s="258"/>
      <c r="KGH251" s="259"/>
      <c r="KGI251" s="259"/>
      <c r="KGJ251" s="259"/>
      <c r="KGK251" s="259"/>
      <c r="KGL251" s="259"/>
      <c r="KGM251" s="259"/>
      <c r="KGN251" s="259"/>
      <c r="KGO251" s="258"/>
      <c r="KGP251" s="259"/>
      <c r="KGQ251" s="259"/>
      <c r="KGR251" s="259"/>
      <c r="KGS251" s="259"/>
      <c r="KGT251" s="259"/>
      <c r="KGU251" s="259"/>
      <c r="KGV251" s="259"/>
      <c r="KGW251" s="258"/>
      <c r="KGX251" s="259"/>
      <c r="KGY251" s="259"/>
      <c r="KGZ251" s="259"/>
      <c r="KHA251" s="259"/>
      <c r="KHB251" s="259"/>
      <c r="KHC251" s="259"/>
      <c r="KHD251" s="259"/>
      <c r="KHE251" s="258"/>
      <c r="KHF251" s="259"/>
      <c r="KHG251" s="259"/>
      <c r="KHH251" s="259"/>
      <c r="KHI251" s="259"/>
      <c r="KHJ251" s="259"/>
      <c r="KHK251" s="259"/>
      <c r="KHL251" s="259"/>
      <c r="KHM251" s="258"/>
      <c r="KHN251" s="259"/>
      <c r="KHO251" s="259"/>
      <c r="KHP251" s="259"/>
      <c r="KHQ251" s="259"/>
      <c r="KHR251" s="259"/>
      <c r="KHS251" s="259"/>
      <c r="KHT251" s="259"/>
      <c r="KHU251" s="258"/>
      <c r="KHV251" s="259"/>
      <c r="KHW251" s="259"/>
      <c r="KHX251" s="259"/>
      <c r="KHY251" s="259"/>
      <c r="KHZ251" s="259"/>
      <c r="KIA251" s="259"/>
      <c r="KIB251" s="259"/>
      <c r="KIC251" s="258"/>
      <c r="KID251" s="259"/>
      <c r="KIE251" s="259"/>
      <c r="KIF251" s="259"/>
      <c r="KIG251" s="259"/>
      <c r="KIH251" s="259"/>
      <c r="KII251" s="259"/>
      <c r="KIJ251" s="259"/>
      <c r="KIK251" s="258"/>
      <c r="KIL251" s="259"/>
      <c r="KIM251" s="259"/>
      <c r="KIN251" s="259"/>
      <c r="KIO251" s="259"/>
      <c r="KIP251" s="259"/>
      <c r="KIQ251" s="259"/>
      <c r="KIR251" s="259"/>
      <c r="KIS251" s="258"/>
      <c r="KIT251" s="259"/>
      <c r="KIU251" s="259"/>
      <c r="KIV251" s="259"/>
      <c r="KIW251" s="259"/>
      <c r="KIX251" s="259"/>
      <c r="KIY251" s="259"/>
      <c r="KIZ251" s="259"/>
      <c r="KJA251" s="258"/>
      <c r="KJB251" s="259"/>
      <c r="KJC251" s="259"/>
      <c r="KJD251" s="259"/>
      <c r="KJE251" s="259"/>
      <c r="KJF251" s="259"/>
      <c r="KJG251" s="259"/>
      <c r="KJH251" s="259"/>
      <c r="KJI251" s="258"/>
      <c r="KJJ251" s="259"/>
      <c r="KJK251" s="259"/>
      <c r="KJL251" s="259"/>
      <c r="KJM251" s="259"/>
      <c r="KJN251" s="259"/>
      <c r="KJO251" s="259"/>
      <c r="KJP251" s="259"/>
      <c r="KJQ251" s="258"/>
      <c r="KJR251" s="259"/>
      <c r="KJS251" s="259"/>
      <c r="KJT251" s="259"/>
      <c r="KJU251" s="259"/>
      <c r="KJV251" s="259"/>
      <c r="KJW251" s="259"/>
      <c r="KJX251" s="259"/>
      <c r="KJY251" s="258"/>
      <c r="KJZ251" s="259"/>
      <c r="KKA251" s="259"/>
      <c r="KKB251" s="259"/>
      <c r="KKC251" s="259"/>
      <c r="KKD251" s="259"/>
      <c r="KKE251" s="259"/>
      <c r="KKF251" s="259"/>
      <c r="KKG251" s="258"/>
      <c r="KKH251" s="259"/>
      <c r="KKI251" s="259"/>
      <c r="KKJ251" s="259"/>
      <c r="KKK251" s="259"/>
      <c r="KKL251" s="259"/>
      <c r="KKM251" s="259"/>
      <c r="KKN251" s="259"/>
      <c r="KKO251" s="258"/>
      <c r="KKP251" s="259"/>
      <c r="KKQ251" s="259"/>
      <c r="KKR251" s="259"/>
      <c r="KKS251" s="259"/>
      <c r="KKT251" s="259"/>
      <c r="KKU251" s="259"/>
      <c r="KKV251" s="259"/>
      <c r="KKW251" s="258"/>
      <c r="KKX251" s="259"/>
      <c r="KKY251" s="259"/>
      <c r="KKZ251" s="259"/>
      <c r="KLA251" s="259"/>
      <c r="KLB251" s="259"/>
      <c r="KLC251" s="259"/>
      <c r="KLD251" s="259"/>
      <c r="KLE251" s="258"/>
      <c r="KLF251" s="259"/>
      <c r="KLG251" s="259"/>
      <c r="KLH251" s="259"/>
      <c r="KLI251" s="259"/>
      <c r="KLJ251" s="259"/>
      <c r="KLK251" s="259"/>
      <c r="KLL251" s="259"/>
      <c r="KLM251" s="258"/>
      <c r="KLN251" s="259"/>
      <c r="KLO251" s="259"/>
      <c r="KLP251" s="259"/>
      <c r="KLQ251" s="259"/>
      <c r="KLR251" s="259"/>
      <c r="KLS251" s="259"/>
      <c r="KLT251" s="259"/>
      <c r="KLU251" s="258"/>
      <c r="KLV251" s="259"/>
      <c r="KLW251" s="259"/>
      <c r="KLX251" s="259"/>
      <c r="KLY251" s="259"/>
      <c r="KLZ251" s="259"/>
      <c r="KMA251" s="259"/>
      <c r="KMB251" s="259"/>
      <c r="KMC251" s="258"/>
      <c r="KMD251" s="259"/>
      <c r="KME251" s="259"/>
      <c r="KMF251" s="259"/>
      <c r="KMG251" s="259"/>
      <c r="KMH251" s="259"/>
      <c r="KMI251" s="259"/>
      <c r="KMJ251" s="259"/>
      <c r="KMK251" s="258"/>
      <c r="KML251" s="259"/>
      <c r="KMM251" s="259"/>
      <c r="KMN251" s="259"/>
      <c r="KMO251" s="259"/>
      <c r="KMP251" s="259"/>
      <c r="KMQ251" s="259"/>
      <c r="KMR251" s="259"/>
      <c r="KMS251" s="258"/>
      <c r="KMT251" s="259"/>
      <c r="KMU251" s="259"/>
      <c r="KMV251" s="259"/>
      <c r="KMW251" s="259"/>
      <c r="KMX251" s="259"/>
      <c r="KMY251" s="259"/>
      <c r="KMZ251" s="259"/>
      <c r="KNA251" s="258"/>
      <c r="KNB251" s="259"/>
      <c r="KNC251" s="259"/>
      <c r="KND251" s="259"/>
      <c r="KNE251" s="259"/>
      <c r="KNF251" s="259"/>
      <c r="KNG251" s="259"/>
      <c r="KNH251" s="259"/>
      <c r="KNI251" s="258"/>
      <c r="KNJ251" s="259"/>
      <c r="KNK251" s="259"/>
      <c r="KNL251" s="259"/>
      <c r="KNM251" s="259"/>
      <c r="KNN251" s="259"/>
      <c r="KNO251" s="259"/>
      <c r="KNP251" s="259"/>
      <c r="KNQ251" s="258"/>
      <c r="KNR251" s="259"/>
      <c r="KNS251" s="259"/>
      <c r="KNT251" s="259"/>
      <c r="KNU251" s="259"/>
      <c r="KNV251" s="259"/>
      <c r="KNW251" s="259"/>
      <c r="KNX251" s="259"/>
      <c r="KNY251" s="258"/>
      <c r="KNZ251" s="259"/>
      <c r="KOA251" s="259"/>
      <c r="KOB251" s="259"/>
      <c r="KOC251" s="259"/>
      <c r="KOD251" s="259"/>
      <c r="KOE251" s="259"/>
      <c r="KOF251" s="259"/>
      <c r="KOG251" s="258"/>
      <c r="KOH251" s="259"/>
      <c r="KOI251" s="259"/>
      <c r="KOJ251" s="259"/>
      <c r="KOK251" s="259"/>
      <c r="KOL251" s="259"/>
      <c r="KOM251" s="259"/>
      <c r="KON251" s="259"/>
      <c r="KOO251" s="258"/>
      <c r="KOP251" s="259"/>
      <c r="KOQ251" s="259"/>
      <c r="KOR251" s="259"/>
      <c r="KOS251" s="259"/>
      <c r="KOT251" s="259"/>
      <c r="KOU251" s="259"/>
      <c r="KOV251" s="259"/>
      <c r="KOW251" s="258"/>
      <c r="KOX251" s="259"/>
      <c r="KOY251" s="259"/>
      <c r="KOZ251" s="259"/>
      <c r="KPA251" s="259"/>
      <c r="KPB251" s="259"/>
      <c r="KPC251" s="259"/>
      <c r="KPD251" s="259"/>
      <c r="KPE251" s="258"/>
      <c r="KPF251" s="259"/>
      <c r="KPG251" s="259"/>
      <c r="KPH251" s="259"/>
      <c r="KPI251" s="259"/>
      <c r="KPJ251" s="259"/>
      <c r="KPK251" s="259"/>
      <c r="KPL251" s="259"/>
      <c r="KPM251" s="258"/>
      <c r="KPN251" s="259"/>
      <c r="KPO251" s="259"/>
      <c r="KPP251" s="259"/>
      <c r="KPQ251" s="259"/>
      <c r="KPR251" s="259"/>
      <c r="KPS251" s="259"/>
      <c r="KPT251" s="259"/>
      <c r="KPU251" s="258"/>
      <c r="KPV251" s="259"/>
      <c r="KPW251" s="259"/>
      <c r="KPX251" s="259"/>
      <c r="KPY251" s="259"/>
      <c r="KPZ251" s="259"/>
      <c r="KQA251" s="259"/>
      <c r="KQB251" s="259"/>
      <c r="KQC251" s="258"/>
      <c r="KQD251" s="259"/>
      <c r="KQE251" s="259"/>
      <c r="KQF251" s="259"/>
      <c r="KQG251" s="259"/>
      <c r="KQH251" s="259"/>
      <c r="KQI251" s="259"/>
      <c r="KQJ251" s="259"/>
      <c r="KQK251" s="258"/>
      <c r="KQL251" s="259"/>
      <c r="KQM251" s="259"/>
      <c r="KQN251" s="259"/>
      <c r="KQO251" s="259"/>
      <c r="KQP251" s="259"/>
      <c r="KQQ251" s="259"/>
      <c r="KQR251" s="259"/>
      <c r="KQS251" s="258"/>
      <c r="KQT251" s="259"/>
      <c r="KQU251" s="259"/>
      <c r="KQV251" s="259"/>
      <c r="KQW251" s="259"/>
      <c r="KQX251" s="259"/>
      <c r="KQY251" s="259"/>
      <c r="KQZ251" s="259"/>
      <c r="KRA251" s="258"/>
      <c r="KRB251" s="259"/>
      <c r="KRC251" s="259"/>
      <c r="KRD251" s="259"/>
      <c r="KRE251" s="259"/>
      <c r="KRF251" s="259"/>
      <c r="KRG251" s="259"/>
      <c r="KRH251" s="259"/>
      <c r="KRI251" s="258"/>
      <c r="KRJ251" s="259"/>
      <c r="KRK251" s="259"/>
      <c r="KRL251" s="259"/>
      <c r="KRM251" s="259"/>
      <c r="KRN251" s="259"/>
      <c r="KRO251" s="259"/>
      <c r="KRP251" s="259"/>
      <c r="KRQ251" s="258"/>
      <c r="KRR251" s="259"/>
      <c r="KRS251" s="259"/>
      <c r="KRT251" s="259"/>
      <c r="KRU251" s="259"/>
      <c r="KRV251" s="259"/>
      <c r="KRW251" s="259"/>
      <c r="KRX251" s="259"/>
      <c r="KRY251" s="258"/>
      <c r="KRZ251" s="259"/>
      <c r="KSA251" s="259"/>
      <c r="KSB251" s="259"/>
      <c r="KSC251" s="259"/>
      <c r="KSD251" s="259"/>
      <c r="KSE251" s="259"/>
      <c r="KSF251" s="259"/>
      <c r="KSG251" s="258"/>
      <c r="KSH251" s="259"/>
      <c r="KSI251" s="259"/>
      <c r="KSJ251" s="259"/>
      <c r="KSK251" s="259"/>
      <c r="KSL251" s="259"/>
      <c r="KSM251" s="259"/>
      <c r="KSN251" s="259"/>
      <c r="KSO251" s="258"/>
      <c r="KSP251" s="259"/>
      <c r="KSQ251" s="259"/>
      <c r="KSR251" s="259"/>
      <c r="KSS251" s="259"/>
      <c r="KST251" s="259"/>
      <c r="KSU251" s="259"/>
      <c r="KSV251" s="259"/>
      <c r="KSW251" s="258"/>
      <c r="KSX251" s="259"/>
      <c r="KSY251" s="259"/>
      <c r="KSZ251" s="259"/>
      <c r="KTA251" s="259"/>
      <c r="KTB251" s="259"/>
      <c r="KTC251" s="259"/>
      <c r="KTD251" s="259"/>
      <c r="KTE251" s="258"/>
      <c r="KTF251" s="259"/>
      <c r="KTG251" s="259"/>
      <c r="KTH251" s="259"/>
      <c r="KTI251" s="259"/>
      <c r="KTJ251" s="259"/>
      <c r="KTK251" s="259"/>
      <c r="KTL251" s="259"/>
      <c r="KTM251" s="258"/>
      <c r="KTN251" s="259"/>
      <c r="KTO251" s="259"/>
      <c r="KTP251" s="259"/>
      <c r="KTQ251" s="259"/>
      <c r="KTR251" s="259"/>
      <c r="KTS251" s="259"/>
      <c r="KTT251" s="259"/>
      <c r="KTU251" s="258"/>
      <c r="KTV251" s="259"/>
      <c r="KTW251" s="259"/>
      <c r="KTX251" s="259"/>
      <c r="KTY251" s="259"/>
      <c r="KTZ251" s="259"/>
      <c r="KUA251" s="259"/>
      <c r="KUB251" s="259"/>
      <c r="KUC251" s="258"/>
      <c r="KUD251" s="259"/>
      <c r="KUE251" s="259"/>
      <c r="KUF251" s="259"/>
      <c r="KUG251" s="259"/>
      <c r="KUH251" s="259"/>
      <c r="KUI251" s="259"/>
      <c r="KUJ251" s="259"/>
      <c r="KUK251" s="258"/>
      <c r="KUL251" s="259"/>
      <c r="KUM251" s="259"/>
      <c r="KUN251" s="259"/>
      <c r="KUO251" s="259"/>
      <c r="KUP251" s="259"/>
      <c r="KUQ251" s="259"/>
      <c r="KUR251" s="259"/>
      <c r="KUS251" s="258"/>
      <c r="KUT251" s="259"/>
      <c r="KUU251" s="259"/>
      <c r="KUV251" s="259"/>
      <c r="KUW251" s="259"/>
      <c r="KUX251" s="259"/>
      <c r="KUY251" s="259"/>
      <c r="KUZ251" s="259"/>
      <c r="KVA251" s="258"/>
      <c r="KVB251" s="259"/>
      <c r="KVC251" s="259"/>
      <c r="KVD251" s="259"/>
      <c r="KVE251" s="259"/>
      <c r="KVF251" s="259"/>
      <c r="KVG251" s="259"/>
      <c r="KVH251" s="259"/>
      <c r="KVI251" s="258"/>
      <c r="KVJ251" s="259"/>
      <c r="KVK251" s="259"/>
      <c r="KVL251" s="259"/>
      <c r="KVM251" s="259"/>
      <c r="KVN251" s="259"/>
      <c r="KVO251" s="259"/>
      <c r="KVP251" s="259"/>
      <c r="KVQ251" s="258"/>
      <c r="KVR251" s="259"/>
      <c r="KVS251" s="259"/>
      <c r="KVT251" s="259"/>
      <c r="KVU251" s="259"/>
      <c r="KVV251" s="259"/>
      <c r="KVW251" s="259"/>
      <c r="KVX251" s="259"/>
      <c r="KVY251" s="258"/>
      <c r="KVZ251" s="259"/>
      <c r="KWA251" s="259"/>
      <c r="KWB251" s="259"/>
      <c r="KWC251" s="259"/>
      <c r="KWD251" s="259"/>
      <c r="KWE251" s="259"/>
      <c r="KWF251" s="259"/>
      <c r="KWG251" s="258"/>
      <c r="KWH251" s="259"/>
      <c r="KWI251" s="259"/>
      <c r="KWJ251" s="259"/>
      <c r="KWK251" s="259"/>
      <c r="KWL251" s="259"/>
      <c r="KWM251" s="259"/>
      <c r="KWN251" s="259"/>
      <c r="KWO251" s="258"/>
      <c r="KWP251" s="259"/>
      <c r="KWQ251" s="259"/>
      <c r="KWR251" s="259"/>
      <c r="KWS251" s="259"/>
      <c r="KWT251" s="259"/>
      <c r="KWU251" s="259"/>
      <c r="KWV251" s="259"/>
      <c r="KWW251" s="258"/>
      <c r="KWX251" s="259"/>
      <c r="KWY251" s="259"/>
      <c r="KWZ251" s="259"/>
      <c r="KXA251" s="259"/>
      <c r="KXB251" s="259"/>
      <c r="KXC251" s="259"/>
      <c r="KXD251" s="259"/>
      <c r="KXE251" s="258"/>
      <c r="KXF251" s="259"/>
      <c r="KXG251" s="259"/>
      <c r="KXH251" s="259"/>
      <c r="KXI251" s="259"/>
      <c r="KXJ251" s="259"/>
      <c r="KXK251" s="259"/>
      <c r="KXL251" s="259"/>
      <c r="KXM251" s="258"/>
      <c r="KXN251" s="259"/>
      <c r="KXO251" s="259"/>
      <c r="KXP251" s="259"/>
      <c r="KXQ251" s="259"/>
      <c r="KXR251" s="259"/>
      <c r="KXS251" s="259"/>
      <c r="KXT251" s="259"/>
      <c r="KXU251" s="258"/>
      <c r="KXV251" s="259"/>
      <c r="KXW251" s="259"/>
      <c r="KXX251" s="259"/>
      <c r="KXY251" s="259"/>
      <c r="KXZ251" s="259"/>
      <c r="KYA251" s="259"/>
      <c r="KYB251" s="259"/>
      <c r="KYC251" s="258"/>
      <c r="KYD251" s="259"/>
      <c r="KYE251" s="259"/>
      <c r="KYF251" s="259"/>
      <c r="KYG251" s="259"/>
      <c r="KYH251" s="259"/>
      <c r="KYI251" s="259"/>
      <c r="KYJ251" s="259"/>
      <c r="KYK251" s="258"/>
      <c r="KYL251" s="259"/>
      <c r="KYM251" s="259"/>
      <c r="KYN251" s="259"/>
      <c r="KYO251" s="259"/>
      <c r="KYP251" s="259"/>
      <c r="KYQ251" s="259"/>
      <c r="KYR251" s="259"/>
      <c r="KYS251" s="258"/>
      <c r="KYT251" s="259"/>
      <c r="KYU251" s="259"/>
      <c r="KYV251" s="259"/>
      <c r="KYW251" s="259"/>
      <c r="KYX251" s="259"/>
      <c r="KYY251" s="259"/>
      <c r="KYZ251" s="259"/>
      <c r="KZA251" s="258"/>
      <c r="KZB251" s="259"/>
      <c r="KZC251" s="259"/>
      <c r="KZD251" s="259"/>
      <c r="KZE251" s="259"/>
      <c r="KZF251" s="259"/>
      <c r="KZG251" s="259"/>
      <c r="KZH251" s="259"/>
      <c r="KZI251" s="258"/>
      <c r="KZJ251" s="259"/>
      <c r="KZK251" s="259"/>
      <c r="KZL251" s="259"/>
      <c r="KZM251" s="259"/>
      <c r="KZN251" s="259"/>
      <c r="KZO251" s="259"/>
      <c r="KZP251" s="259"/>
      <c r="KZQ251" s="258"/>
      <c r="KZR251" s="259"/>
      <c r="KZS251" s="259"/>
      <c r="KZT251" s="259"/>
      <c r="KZU251" s="259"/>
      <c r="KZV251" s="259"/>
      <c r="KZW251" s="259"/>
      <c r="KZX251" s="259"/>
      <c r="KZY251" s="258"/>
      <c r="KZZ251" s="259"/>
      <c r="LAA251" s="259"/>
      <c r="LAB251" s="259"/>
      <c r="LAC251" s="259"/>
      <c r="LAD251" s="259"/>
      <c r="LAE251" s="259"/>
      <c r="LAF251" s="259"/>
      <c r="LAG251" s="258"/>
      <c r="LAH251" s="259"/>
      <c r="LAI251" s="259"/>
      <c r="LAJ251" s="259"/>
      <c r="LAK251" s="259"/>
      <c r="LAL251" s="259"/>
      <c r="LAM251" s="259"/>
      <c r="LAN251" s="259"/>
      <c r="LAO251" s="258"/>
      <c r="LAP251" s="259"/>
      <c r="LAQ251" s="259"/>
      <c r="LAR251" s="259"/>
      <c r="LAS251" s="259"/>
      <c r="LAT251" s="259"/>
      <c r="LAU251" s="259"/>
      <c r="LAV251" s="259"/>
      <c r="LAW251" s="258"/>
      <c r="LAX251" s="259"/>
      <c r="LAY251" s="259"/>
      <c r="LAZ251" s="259"/>
      <c r="LBA251" s="259"/>
      <c r="LBB251" s="259"/>
      <c r="LBC251" s="259"/>
      <c r="LBD251" s="259"/>
      <c r="LBE251" s="258"/>
      <c r="LBF251" s="259"/>
      <c r="LBG251" s="259"/>
      <c r="LBH251" s="259"/>
      <c r="LBI251" s="259"/>
      <c r="LBJ251" s="259"/>
      <c r="LBK251" s="259"/>
      <c r="LBL251" s="259"/>
      <c r="LBM251" s="258"/>
      <c r="LBN251" s="259"/>
      <c r="LBO251" s="259"/>
      <c r="LBP251" s="259"/>
      <c r="LBQ251" s="259"/>
      <c r="LBR251" s="259"/>
      <c r="LBS251" s="259"/>
      <c r="LBT251" s="259"/>
      <c r="LBU251" s="258"/>
      <c r="LBV251" s="259"/>
      <c r="LBW251" s="259"/>
      <c r="LBX251" s="259"/>
      <c r="LBY251" s="259"/>
      <c r="LBZ251" s="259"/>
      <c r="LCA251" s="259"/>
      <c r="LCB251" s="259"/>
      <c r="LCC251" s="258"/>
      <c r="LCD251" s="259"/>
      <c r="LCE251" s="259"/>
      <c r="LCF251" s="259"/>
      <c r="LCG251" s="259"/>
      <c r="LCH251" s="259"/>
      <c r="LCI251" s="259"/>
      <c r="LCJ251" s="259"/>
      <c r="LCK251" s="258"/>
      <c r="LCL251" s="259"/>
      <c r="LCM251" s="259"/>
      <c r="LCN251" s="259"/>
      <c r="LCO251" s="259"/>
      <c r="LCP251" s="259"/>
      <c r="LCQ251" s="259"/>
      <c r="LCR251" s="259"/>
      <c r="LCS251" s="258"/>
      <c r="LCT251" s="259"/>
      <c r="LCU251" s="259"/>
      <c r="LCV251" s="259"/>
      <c r="LCW251" s="259"/>
      <c r="LCX251" s="259"/>
      <c r="LCY251" s="259"/>
      <c r="LCZ251" s="259"/>
      <c r="LDA251" s="258"/>
      <c r="LDB251" s="259"/>
      <c r="LDC251" s="259"/>
      <c r="LDD251" s="259"/>
      <c r="LDE251" s="259"/>
      <c r="LDF251" s="259"/>
      <c r="LDG251" s="259"/>
      <c r="LDH251" s="259"/>
      <c r="LDI251" s="258"/>
      <c r="LDJ251" s="259"/>
      <c r="LDK251" s="259"/>
      <c r="LDL251" s="259"/>
      <c r="LDM251" s="259"/>
      <c r="LDN251" s="259"/>
      <c r="LDO251" s="259"/>
      <c r="LDP251" s="259"/>
      <c r="LDQ251" s="258"/>
      <c r="LDR251" s="259"/>
      <c r="LDS251" s="259"/>
      <c r="LDT251" s="259"/>
      <c r="LDU251" s="259"/>
      <c r="LDV251" s="259"/>
      <c r="LDW251" s="259"/>
      <c r="LDX251" s="259"/>
      <c r="LDY251" s="258"/>
      <c r="LDZ251" s="259"/>
      <c r="LEA251" s="259"/>
      <c r="LEB251" s="259"/>
      <c r="LEC251" s="259"/>
      <c r="LED251" s="259"/>
      <c r="LEE251" s="259"/>
      <c r="LEF251" s="259"/>
      <c r="LEG251" s="258"/>
      <c r="LEH251" s="259"/>
      <c r="LEI251" s="259"/>
      <c r="LEJ251" s="259"/>
      <c r="LEK251" s="259"/>
      <c r="LEL251" s="259"/>
      <c r="LEM251" s="259"/>
      <c r="LEN251" s="259"/>
      <c r="LEO251" s="258"/>
      <c r="LEP251" s="259"/>
      <c r="LEQ251" s="259"/>
      <c r="LER251" s="259"/>
      <c r="LES251" s="259"/>
      <c r="LET251" s="259"/>
      <c r="LEU251" s="259"/>
      <c r="LEV251" s="259"/>
      <c r="LEW251" s="258"/>
      <c r="LEX251" s="259"/>
      <c r="LEY251" s="259"/>
      <c r="LEZ251" s="259"/>
      <c r="LFA251" s="259"/>
      <c r="LFB251" s="259"/>
      <c r="LFC251" s="259"/>
      <c r="LFD251" s="259"/>
      <c r="LFE251" s="258"/>
      <c r="LFF251" s="259"/>
      <c r="LFG251" s="259"/>
      <c r="LFH251" s="259"/>
      <c r="LFI251" s="259"/>
      <c r="LFJ251" s="259"/>
      <c r="LFK251" s="259"/>
      <c r="LFL251" s="259"/>
      <c r="LFM251" s="258"/>
      <c r="LFN251" s="259"/>
      <c r="LFO251" s="259"/>
      <c r="LFP251" s="259"/>
      <c r="LFQ251" s="259"/>
      <c r="LFR251" s="259"/>
      <c r="LFS251" s="259"/>
      <c r="LFT251" s="259"/>
      <c r="LFU251" s="258"/>
      <c r="LFV251" s="259"/>
      <c r="LFW251" s="259"/>
      <c r="LFX251" s="259"/>
      <c r="LFY251" s="259"/>
      <c r="LFZ251" s="259"/>
      <c r="LGA251" s="259"/>
      <c r="LGB251" s="259"/>
      <c r="LGC251" s="258"/>
      <c r="LGD251" s="259"/>
      <c r="LGE251" s="259"/>
      <c r="LGF251" s="259"/>
      <c r="LGG251" s="259"/>
      <c r="LGH251" s="259"/>
      <c r="LGI251" s="259"/>
      <c r="LGJ251" s="259"/>
      <c r="LGK251" s="258"/>
      <c r="LGL251" s="259"/>
      <c r="LGM251" s="259"/>
      <c r="LGN251" s="259"/>
      <c r="LGO251" s="259"/>
      <c r="LGP251" s="259"/>
      <c r="LGQ251" s="259"/>
      <c r="LGR251" s="259"/>
      <c r="LGS251" s="258"/>
      <c r="LGT251" s="259"/>
      <c r="LGU251" s="259"/>
      <c r="LGV251" s="259"/>
      <c r="LGW251" s="259"/>
      <c r="LGX251" s="259"/>
      <c r="LGY251" s="259"/>
      <c r="LGZ251" s="259"/>
      <c r="LHA251" s="258"/>
      <c r="LHB251" s="259"/>
      <c r="LHC251" s="259"/>
      <c r="LHD251" s="259"/>
      <c r="LHE251" s="259"/>
      <c r="LHF251" s="259"/>
      <c r="LHG251" s="259"/>
      <c r="LHH251" s="259"/>
      <c r="LHI251" s="258"/>
      <c r="LHJ251" s="259"/>
      <c r="LHK251" s="259"/>
      <c r="LHL251" s="259"/>
      <c r="LHM251" s="259"/>
      <c r="LHN251" s="259"/>
      <c r="LHO251" s="259"/>
      <c r="LHP251" s="259"/>
      <c r="LHQ251" s="258"/>
      <c r="LHR251" s="259"/>
      <c r="LHS251" s="259"/>
      <c r="LHT251" s="259"/>
      <c r="LHU251" s="259"/>
      <c r="LHV251" s="259"/>
      <c r="LHW251" s="259"/>
      <c r="LHX251" s="259"/>
      <c r="LHY251" s="258"/>
      <c r="LHZ251" s="259"/>
      <c r="LIA251" s="259"/>
      <c r="LIB251" s="259"/>
      <c r="LIC251" s="259"/>
      <c r="LID251" s="259"/>
      <c r="LIE251" s="259"/>
      <c r="LIF251" s="259"/>
      <c r="LIG251" s="258"/>
      <c r="LIH251" s="259"/>
      <c r="LII251" s="259"/>
      <c r="LIJ251" s="259"/>
      <c r="LIK251" s="259"/>
      <c r="LIL251" s="259"/>
      <c r="LIM251" s="259"/>
      <c r="LIN251" s="259"/>
      <c r="LIO251" s="258"/>
      <c r="LIP251" s="259"/>
      <c r="LIQ251" s="259"/>
      <c r="LIR251" s="259"/>
      <c r="LIS251" s="259"/>
      <c r="LIT251" s="259"/>
      <c r="LIU251" s="259"/>
      <c r="LIV251" s="259"/>
      <c r="LIW251" s="258"/>
      <c r="LIX251" s="259"/>
      <c r="LIY251" s="259"/>
      <c r="LIZ251" s="259"/>
      <c r="LJA251" s="259"/>
      <c r="LJB251" s="259"/>
      <c r="LJC251" s="259"/>
      <c r="LJD251" s="259"/>
      <c r="LJE251" s="258"/>
      <c r="LJF251" s="259"/>
      <c r="LJG251" s="259"/>
      <c r="LJH251" s="259"/>
      <c r="LJI251" s="259"/>
      <c r="LJJ251" s="259"/>
      <c r="LJK251" s="259"/>
      <c r="LJL251" s="259"/>
      <c r="LJM251" s="258"/>
      <c r="LJN251" s="259"/>
      <c r="LJO251" s="259"/>
      <c r="LJP251" s="259"/>
      <c r="LJQ251" s="259"/>
      <c r="LJR251" s="259"/>
      <c r="LJS251" s="259"/>
      <c r="LJT251" s="259"/>
      <c r="LJU251" s="258"/>
      <c r="LJV251" s="259"/>
      <c r="LJW251" s="259"/>
      <c r="LJX251" s="259"/>
      <c r="LJY251" s="259"/>
      <c r="LJZ251" s="259"/>
      <c r="LKA251" s="259"/>
      <c r="LKB251" s="259"/>
      <c r="LKC251" s="258"/>
      <c r="LKD251" s="259"/>
      <c r="LKE251" s="259"/>
      <c r="LKF251" s="259"/>
      <c r="LKG251" s="259"/>
      <c r="LKH251" s="259"/>
      <c r="LKI251" s="259"/>
      <c r="LKJ251" s="259"/>
      <c r="LKK251" s="258"/>
      <c r="LKL251" s="259"/>
      <c r="LKM251" s="259"/>
      <c r="LKN251" s="259"/>
      <c r="LKO251" s="259"/>
      <c r="LKP251" s="259"/>
      <c r="LKQ251" s="259"/>
      <c r="LKR251" s="259"/>
      <c r="LKS251" s="258"/>
      <c r="LKT251" s="259"/>
      <c r="LKU251" s="259"/>
      <c r="LKV251" s="259"/>
      <c r="LKW251" s="259"/>
      <c r="LKX251" s="259"/>
      <c r="LKY251" s="259"/>
      <c r="LKZ251" s="259"/>
      <c r="LLA251" s="258"/>
      <c r="LLB251" s="259"/>
      <c r="LLC251" s="259"/>
      <c r="LLD251" s="259"/>
      <c r="LLE251" s="259"/>
      <c r="LLF251" s="259"/>
      <c r="LLG251" s="259"/>
      <c r="LLH251" s="259"/>
      <c r="LLI251" s="258"/>
      <c r="LLJ251" s="259"/>
      <c r="LLK251" s="259"/>
      <c r="LLL251" s="259"/>
      <c r="LLM251" s="259"/>
      <c r="LLN251" s="259"/>
      <c r="LLO251" s="259"/>
      <c r="LLP251" s="259"/>
      <c r="LLQ251" s="258"/>
      <c r="LLR251" s="259"/>
      <c r="LLS251" s="259"/>
      <c r="LLT251" s="259"/>
      <c r="LLU251" s="259"/>
      <c r="LLV251" s="259"/>
      <c r="LLW251" s="259"/>
      <c r="LLX251" s="259"/>
      <c r="LLY251" s="258"/>
      <c r="LLZ251" s="259"/>
      <c r="LMA251" s="259"/>
      <c r="LMB251" s="259"/>
      <c r="LMC251" s="259"/>
      <c r="LMD251" s="259"/>
      <c r="LME251" s="259"/>
      <c r="LMF251" s="259"/>
      <c r="LMG251" s="258"/>
      <c r="LMH251" s="259"/>
      <c r="LMI251" s="259"/>
      <c r="LMJ251" s="259"/>
      <c r="LMK251" s="259"/>
      <c r="LML251" s="259"/>
      <c r="LMM251" s="259"/>
      <c r="LMN251" s="259"/>
      <c r="LMO251" s="258"/>
      <c r="LMP251" s="259"/>
      <c r="LMQ251" s="259"/>
      <c r="LMR251" s="259"/>
      <c r="LMS251" s="259"/>
      <c r="LMT251" s="259"/>
      <c r="LMU251" s="259"/>
      <c r="LMV251" s="259"/>
      <c r="LMW251" s="258"/>
      <c r="LMX251" s="259"/>
      <c r="LMY251" s="259"/>
      <c r="LMZ251" s="259"/>
      <c r="LNA251" s="259"/>
      <c r="LNB251" s="259"/>
      <c r="LNC251" s="259"/>
      <c r="LND251" s="259"/>
      <c r="LNE251" s="258"/>
      <c r="LNF251" s="259"/>
      <c r="LNG251" s="259"/>
      <c r="LNH251" s="259"/>
      <c r="LNI251" s="259"/>
      <c r="LNJ251" s="259"/>
      <c r="LNK251" s="259"/>
      <c r="LNL251" s="259"/>
      <c r="LNM251" s="258"/>
      <c r="LNN251" s="259"/>
      <c r="LNO251" s="259"/>
      <c r="LNP251" s="259"/>
      <c r="LNQ251" s="259"/>
      <c r="LNR251" s="259"/>
      <c r="LNS251" s="259"/>
      <c r="LNT251" s="259"/>
      <c r="LNU251" s="258"/>
      <c r="LNV251" s="259"/>
      <c r="LNW251" s="259"/>
      <c r="LNX251" s="259"/>
      <c r="LNY251" s="259"/>
      <c r="LNZ251" s="259"/>
      <c r="LOA251" s="259"/>
      <c r="LOB251" s="259"/>
      <c r="LOC251" s="258"/>
      <c r="LOD251" s="259"/>
      <c r="LOE251" s="259"/>
      <c r="LOF251" s="259"/>
      <c r="LOG251" s="259"/>
      <c r="LOH251" s="259"/>
      <c r="LOI251" s="259"/>
      <c r="LOJ251" s="259"/>
      <c r="LOK251" s="258"/>
      <c r="LOL251" s="259"/>
      <c r="LOM251" s="259"/>
      <c r="LON251" s="259"/>
      <c r="LOO251" s="259"/>
      <c r="LOP251" s="259"/>
      <c r="LOQ251" s="259"/>
      <c r="LOR251" s="259"/>
      <c r="LOS251" s="258"/>
      <c r="LOT251" s="259"/>
      <c r="LOU251" s="259"/>
      <c r="LOV251" s="259"/>
      <c r="LOW251" s="259"/>
      <c r="LOX251" s="259"/>
      <c r="LOY251" s="259"/>
      <c r="LOZ251" s="259"/>
      <c r="LPA251" s="258"/>
      <c r="LPB251" s="259"/>
      <c r="LPC251" s="259"/>
      <c r="LPD251" s="259"/>
      <c r="LPE251" s="259"/>
      <c r="LPF251" s="259"/>
      <c r="LPG251" s="259"/>
      <c r="LPH251" s="259"/>
      <c r="LPI251" s="258"/>
      <c r="LPJ251" s="259"/>
      <c r="LPK251" s="259"/>
      <c r="LPL251" s="259"/>
      <c r="LPM251" s="259"/>
      <c r="LPN251" s="259"/>
      <c r="LPO251" s="259"/>
      <c r="LPP251" s="259"/>
      <c r="LPQ251" s="258"/>
      <c r="LPR251" s="259"/>
      <c r="LPS251" s="259"/>
      <c r="LPT251" s="259"/>
      <c r="LPU251" s="259"/>
      <c r="LPV251" s="259"/>
      <c r="LPW251" s="259"/>
      <c r="LPX251" s="259"/>
      <c r="LPY251" s="258"/>
      <c r="LPZ251" s="259"/>
      <c r="LQA251" s="259"/>
      <c r="LQB251" s="259"/>
      <c r="LQC251" s="259"/>
      <c r="LQD251" s="259"/>
      <c r="LQE251" s="259"/>
      <c r="LQF251" s="259"/>
      <c r="LQG251" s="258"/>
      <c r="LQH251" s="259"/>
      <c r="LQI251" s="259"/>
      <c r="LQJ251" s="259"/>
      <c r="LQK251" s="259"/>
      <c r="LQL251" s="259"/>
      <c r="LQM251" s="259"/>
      <c r="LQN251" s="259"/>
      <c r="LQO251" s="258"/>
      <c r="LQP251" s="259"/>
      <c r="LQQ251" s="259"/>
      <c r="LQR251" s="259"/>
      <c r="LQS251" s="259"/>
      <c r="LQT251" s="259"/>
      <c r="LQU251" s="259"/>
      <c r="LQV251" s="259"/>
      <c r="LQW251" s="258"/>
      <c r="LQX251" s="259"/>
      <c r="LQY251" s="259"/>
      <c r="LQZ251" s="259"/>
      <c r="LRA251" s="259"/>
      <c r="LRB251" s="259"/>
      <c r="LRC251" s="259"/>
      <c r="LRD251" s="259"/>
      <c r="LRE251" s="258"/>
      <c r="LRF251" s="259"/>
      <c r="LRG251" s="259"/>
      <c r="LRH251" s="259"/>
      <c r="LRI251" s="259"/>
      <c r="LRJ251" s="259"/>
      <c r="LRK251" s="259"/>
      <c r="LRL251" s="259"/>
      <c r="LRM251" s="258"/>
      <c r="LRN251" s="259"/>
      <c r="LRO251" s="259"/>
      <c r="LRP251" s="259"/>
      <c r="LRQ251" s="259"/>
      <c r="LRR251" s="259"/>
      <c r="LRS251" s="259"/>
      <c r="LRT251" s="259"/>
      <c r="LRU251" s="258"/>
      <c r="LRV251" s="259"/>
      <c r="LRW251" s="259"/>
      <c r="LRX251" s="259"/>
      <c r="LRY251" s="259"/>
      <c r="LRZ251" s="259"/>
      <c r="LSA251" s="259"/>
      <c r="LSB251" s="259"/>
      <c r="LSC251" s="258"/>
      <c r="LSD251" s="259"/>
      <c r="LSE251" s="259"/>
      <c r="LSF251" s="259"/>
      <c r="LSG251" s="259"/>
      <c r="LSH251" s="259"/>
      <c r="LSI251" s="259"/>
      <c r="LSJ251" s="259"/>
      <c r="LSK251" s="258"/>
      <c r="LSL251" s="259"/>
      <c r="LSM251" s="259"/>
      <c r="LSN251" s="259"/>
      <c r="LSO251" s="259"/>
      <c r="LSP251" s="259"/>
      <c r="LSQ251" s="259"/>
      <c r="LSR251" s="259"/>
      <c r="LSS251" s="258"/>
      <c r="LST251" s="259"/>
      <c r="LSU251" s="259"/>
      <c r="LSV251" s="259"/>
      <c r="LSW251" s="259"/>
      <c r="LSX251" s="259"/>
      <c r="LSY251" s="259"/>
      <c r="LSZ251" s="259"/>
      <c r="LTA251" s="258"/>
      <c r="LTB251" s="259"/>
      <c r="LTC251" s="259"/>
      <c r="LTD251" s="259"/>
      <c r="LTE251" s="259"/>
      <c r="LTF251" s="259"/>
      <c r="LTG251" s="259"/>
      <c r="LTH251" s="259"/>
      <c r="LTI251" s="258"/>
      <c r="LTJ251" s="259"/>
      <c r="LTK251" s="259"/>
      <c r="LTL251" s="259"/>
      <c r="LTM251" s="259"/>
      <c r="LTN251" s="259"/>
      <c r="LTO251" s="259"/>
      <c r="LTP251" s="259"/>
      <c r="LTQ251" s="258"/>
      <c r="LTR251" s="259"/>
      <c r="LTS251" s="259"/>
      <c r="LTT251" s="259"/>
      <c r="LTU251" s="259"/>
      <c r="LTV251" s="259"/>
      <c r="LTW251" s="259"/>
      <c r="LTX251" s="259"/>
      <c r="LTY251" s="258"/>
      <c r="LTZ251" s="259"/>
      <c r="LUA251" s="259"/>
      <c r="LUB251" s="259"/>
      <c r="LUC251" s="259"/>
      <c r="LUD251" s="259"/>
      <c r="LUE251" s="259"/>
      <c r="LUF251" s="259"/>
      <c r="LUG251" s="258"/>
      <c r="LUH251" s="259"/>
      <c r="LUI251" s="259"/>
      <c r="LUJ251" s="259"/>
      <c r="LUK251" s="259"/>
      <c r="LUL251" s="259"/>
      <c r="LUM251" s="259"/>
      <c r="LUN251" s="259"/>
      <c r="LUO251" s="258"/>
      <c r="LUP251" s="259"/>
      <c r="LUQ251" s="259"/>
      <c r="LUR251" s="259"/>
      <c r="LUS251" s="259"/>
      <c r="LUT251" s="259"/>
      <c r="LUU251" s="259"/>
      <c r="LUV251" s="259"/>
      <c r="LUW251" s="258"/>
      <c r="LUX251" s="259"/>
      <c r="LUY251" s="259"/>
      <c r="LUZ251" s="259"/>
      <c r="LVA251" s="259"/>
      <c r="LVB251" s="259"/>
      <c r="LVC251" s="259"/>
      <c r="LVD251" s="259"/>
      <c r="LVE251" s="258"/>
      <c r="LVF251" s="259"/>
      <c r="LVG251" s="259"/>
      <c r="LVH251" s="259"/>
      <c r="LVI251" s="259"/>
      <c r="LVJ251" s="259"/>
      <c r="LVK251" s="259"/>
      <c r="LVL251" s="259"/>
      <c r="LVM251" s="258"/>
      <c r="LVN251" s="259"/>
      <c r="LVO251" s="259"/>
      <c r="LVP251" s="259"/>
      <c r="LVQ251" s="259"/>
      <c r="LVR251" s="259"/>
      <c r="LVS251" s="259"/>
      <c r="LVT251" s="259"/>
      <c r="LVU251" s="258"/>
      <c r="LVV251" s="259"/>
      <c r="LVW251" s="259"/>
      <c r="LVX251" s="259"/>
      <c r="LVY251" s="259"/>
      <c r="LVZ251" s="259"/>
      <c r="LWA251" s="259"/>
      <c r="LWB251" s="259"/>
      <c r="LWC251" s="258"/>
      <c r="LWD251" s="259"/>
      <c r="LWE251" s="259"/>
      <c r="LWF251" s="259"/>
      <c r="LWG251" s="259"/>
      <c r="LWH251" s="259"/>
      <c r="LWI251" s="259"/>
      <c r="LWJ251" s="259"/>
      <c r="LWK251" s="258"/>
      <c r="LWL251" s="259"/>
      <c r="LWM251" s="259"/>
      <c r="LWN251" s="259"/>
      <c r="LWO251" s="259"/>
      <c r="LWP251" s="259"/>
      <c r="LWQ251" s="259"/>
      <c r="LWR251" s="259"/>
      <c r="LWS251" s="258"/>
      <c r="LWT251" s="259"/>
      <c r="LWU251" s="259"/>
      <c r="LWV251" s="259"/>
      <c r="LWW251" s="259"/>
      <c r="LWX251" s="259"/>
      <c r="LWY251" s="259"/>
      <c r="LWZ251" s="259"/>
      <c r="LXA251" s="258"/>
      <c r="LXB251" s="259"/>
      <c r="LXC251" s="259"/>
      <c r="LXD251" s="259"/>
      <c r="LXE251" s="259"/>
      <c r="LXF251" s="259"/>
      <c r="LXG251" s="259"/>
      <c r="LXH251" s="259"/>
      <c r="LXI251" s="258"/>
      <c r="LXJ251" s="259"/>
      <c r="LXK251" s="259"/>
      <c r="LXL251" s="259"/>
      <c r="LXM251" s="259"/>
      <c r="LXN251" s="259"/>
      <c r="LXO251" s="259"/>
      <c r="LXP251" s="259"/>
      <c r="LXQ251" s="258"/>
      <c r="LXR251" s="259"/>
      <c r="LXS251" s="259"/>
      <c r="LXT251" s="259"/>
      <c r="LXU251" s="259"/>
      <c r="LXV251" s="259"/>
      <c r="LXW251" s="259"/>
      <c r="LXX251" s="259"/>
      <c r="LXY251" s="258"/>
      <c r="LXZ251" s="259"/>
      <c r="LYA251" s="259"/>
      <c r="LYB251" s="259"/>
      <c r="LYC251" s="259"/>
      <c r="LYD251" s="259"/>
      <c r="LYE251" s="259"/>
      <c r="LYF251" s="259"/>
      <c r="LYG251" s="258"/>
      <c r="LYH251" s="259"/>
      <c r="LYI251" s="259"/>
      <c r="LYJ251" s="259"/>
      <c r="LYK251" s="259"/>
      <c r="LYL251" s="259"/>
      <c r="LYM251" s="259"/>
      <c r="LYN251" s="259"/>
      <c r="LYO251" s="258"/>
      <c r="LYP251" s="259"/>
      <c r="LYQ251" s="259"/>
      <c r="LYR251" s="259"/>
      <c r="LYS251" s="259"/>
      <c r="LYT251" s="259"/>
      <c r="LYU251" s="259"/>
      <c r="LYV251" s="259"/>
      <c r="LYW251" s="258"/>
      <c r="LYX251" s="259"/>
      <c r="LYY251" s="259"/>
      <c r="LYZ251" s="259"/>
      <c r="LZA251" s="259"/>
      <c r="LZB251" s="259"/>
      <c r="LZC251" s="259"/>
      <c r="LZD251" s="259"/>
      <c r="LZE251" s="258"/>
      <c r="LZF251" s="259"/>
      <c r="LZG251" s="259"/>
      <c r="LZH251" s="259"/>
      <c r="LZI251" s="259"/>
      <c r="LZJ251" s="259"/>
      <c r="LZK251" s="259"/>
      <c r="LZL251" s="259"/>
      <c r="LZM251" s="258"/>
      <c r="LZN251" s="259"/>
      <c r="LZO251" s="259"/>
      <c r="LZP251" s="259"/>
      <c r="LZQ251" s="259"/>
      <c r="LZR251" s="259"/>
      <c r="LZS251" s="259"/>
      <c r="LZT251" s="259"/>
      <c r="LZU251" s="258"/>
      <c r="LZV251" s="259"/>
      <c r="LZW251" s="259"/>
      <c r="LZX251" s="259"/>
      <c r="LZY251" s="259"/>
      <c r="LZZ251" s="259"/>
      <c r="MAA251" s="259"/>
      <c r="MAB251" s="259"/>
      <c r="MAC251" s="258"/>
      <c r="MAD251" s="259"/>
      <c r="MAE251" s="259"/>
      <c r="MAF251" s="259"/>
      <c r="MAG251" s="259"/>
      <c r="MAH251" s="259"/>
      <c r="MAI251" s="259"/>
      <c r="MAJ251" s="259"/>
      <c r="MAK251" s="258"/>
      <c r="MAL251" s="259"/>
      <c r="MAM251" s="259"/>
      <c r="MAN251" s="259"/>
      <c r="MAO251" s="259"/>
      <c r="MAP251" s="259"/>
      <c r="MAQ251" s="259"/>
      <c r="MAR251" s="259"/>
      <c r="MAS251" s="258"/>
      <c r="MAT251" s="259"/>
      <c r="MAU251" s="259"/>
      <c r="MAV251" s="259"/>
      <c r="MAW251" s="259"/>
      <c r="MAX251" s="259"/>
      <c r="MAY251" s="259"/>
      <c r="MAZ251" s="259"/>
      <c r="MBA251" s="258"/>
      <c r="MBB251" s="259"/>
      <c r="MBC251" s="259"/>
      <c r="MBD251" s="259"/>
      <c r="MBE251" s="259"/>
      <c r="MBF251" s="259"/>
      <c r="MBG251" s="259"/>
      <c r="MBH251" s="259"/>
      <c r="MBI251" s="258"/>
      <c r="MBJ251" s="259"/>
      <c r="MBK251" s="259"/>
      <c r="MBL251" s="259"/>
      <c r="MBM251" s="259"/>
      <c r="MBN251" s="259"/>
      <c r="MBO251" s="259"/>
      <c r="MBP251" s="259"/>
      <c r="MBQ251" s="258"/>
      <c r="MBR251" s="259"/>
      <c r="MBS251" s="259"/>
      <c r="MBT251" s="259"/>
      <c r="MBU251" s="259"/>
      <c r="MBV251" s="259"/>
      <c r="MBW251" s="259"/>
      <c r="MBX251" s="259"/>
      <c r="MBY251" s="258"/>
      <c r="MBZ251" s="259"/>
      <c r="MCA251" s="259"/>
      <c r="MCB251" s="259"/>
      <c r="MCC251" s="259"/>
      <c r="MCD251" s="259"/>
      <c r="MCE251" s="259"/>
      <c r="MCF251" s="259"/>
      <c r="MCG251" s="258"/>
      <c r="MCH251" s="259"/>
      <c r="MCI251" s="259"/>
      <c r="MCJ251" s="259"/>
      <c r="MCK251" s="259"/>
      <c r="MCL251" s="259"/>
      <c r="MCM251" s="259"/>
      <c r="MCN251" s="259"/>
      <c r="MCO251" s="258"/>
      <c r="MCP251" s="259"/>
      <c r="MCQ251" s="259"/>
      <c r="MCR251" s="259"/>
      <c r="MCS251" s="259"/>
      <c r="MCT251" s="259"/>
      <c r="MCU251" s="259"/>
      <c r="MCV251" s="259"/>
      <c r="MCW251" s="258"/>
      <c r="MCX251" s="259"/>
      <c r="MCY251" s="259"/>
      <c r="MCZ251" s="259"/>
      <c r="MDA251" s="259"/>
      <c r="MDB251" s="259"/>
      <c r="MDC251" s="259"/>
      <c r="MDD251" s="259"/>
      <c r="MDE251" s="258"/>
      <c r="MDF251" s="259"/>
      <c r="MDG251" s="259"/>
      <c r="MDH251" s="259"/>
      <c r="MDI251" s="259"/>
      <c r="MDJ251" s="259"/>
      <c r="MDK251" s="259"/>
      <c r="MDL251" s="259"/>
      <c r="MDM251" s="258"/>
      <c r="MDN251" s="259"/>
      <c r="MDO251" s="259"/>
      <c r="MDP251" s="259"/>
      <c r="MDQ251" s="259"/>
      <c r="MDR251" s="259"/>
      <c r="MDS251" s="259"/>
      <c r="MDT251" s="259"/>
      <c r="MDU251" s="258"/>
      <c r="MDV251" s="259"/>
      <c r="MDW251" s="259"/>
      <c r="MDX251" s="259"/>
      <c r="MDY251" s="259"/>
      <c r="MDZ251" s="259"/>
      <c r="MEA251" s="259"/>
      <c r="MEB251" s="259"/>
      <c r="MEC251" s="258"/>
      <c r="MED251" s="259"/>
      <c r="MEE251" s="259"/>
      <c r="MEF251" s="259"/>
      <c r="MEG251" s="259"/>
      <c r="MEH251" s="259"/>
      <c r="MEI251" s="259"/>
      <c r="MEJ251" s="259"/>
      <c r="MEK251" s="258"/>
      <c r="MEL251" s="259"/>
      <c r="MEM251" s="259"/>
      <c r="MEN251" s="259"/>
      <c r="MEO251" s="259"/>
      <c r="MEP251" s="259"/>
      <c r="MEQ251" s="259"/>
      <c r="MER251" s="259"/>
      <c r="MES251" s="258"/>
      <c r="MET251" s="259"/>
      <c r="MEU251" s="259"/>
      <c r="MEV251" s="259"/>
      <c r="MEW251" s="259"/>
      <c r="MEX251" s="259"/>
      <c r="MEY251" s="259"/>
      <c r="MEZ251" s="259"/>
      <c r="MFA251" s="258"/>
      <c r="MFB251" s="259"/>
      <c r="MFC251" s="259"/>
      <c r="MFD251" s="259"/>
      <c r="MFE251" s="259"/>
      <c r="MFF251" s="259"/>
      <c r="MFG251" s="259"/>
      <c r="MFH251" s="259"/>
      <c r="MFI251" s="258"/>
      <c r="MFJ251" s="259"/>
      <c r="MFK251" s="259"/>
      <c r="MFL251" s="259"/>
      <c r="MFM251" s="259"/>
      <c r="MFN251" s="259"/>
      <c r="MFO251" s="259"/>
      <c r="MFP251" s="259"/>
      <c r="MFQ251" s="258"/>
      <c r="MFR251" s="259"/>
      <c r="MFS251" s="259"/>
      <c r="MFT251" s="259"/>
      <c r="MFU251" s="259"/>
      <c r="MFV251" s="259"/>
      <c r="MFW251" s="259"/>
      <c r="MFX251" s="259"/>
      <c r="MFY251" s="258"/>
      <c r="MFZ251" s="259"/>
      <c r="MGA251" s="259"/>
      <c r="MGB251" s="259"/>
      <c r="MGC251" s="259"/>
      <c r="MGD251" s="259"/>
      <c r="MGE251" s="259"/>
      <c r="MGF251" s="259"/>
      <c r="MGG251" s="258"/>
      <c r="MGH251" s="259"/>
      <c r="MGI251" s="259"/>
      <c r="MGJ251" s="259"/>
      <c r="MGK251" s="259"/>
      <c r="MGL251" s="259"/>
      <c r="MGM251" s="259"/>
      <c r="MGN251" s="259"/>
      <c r="MGO251" s="258"/>
      <c r="MGP251" s="259"/>
      <c r="MGQ251" s="259"/>
      <c r="MGR251" s="259"/>
      <c r="MGS251" s="259"/>
      <c r="MGT251" s="259"/>
      <c r="MGU251" s="259"/>
      <c r="MGV251" s="259"/>
      <c r="MGW251" s="258"/>
      <c r="MGX251" s="259"/>
      <c r="MGY251" s="259"/>
      <c r="MGZ251" s="259"/>
      <c r="MHA251" s="259"/>
      <c r="MHB251" s="259"/>
      <c r="MHC251" s="259"/>
      <c r="MHD251" s="259"/>
      <c r="MHE251" s="258"/>
      <c r="MHF251" s="259"/>
      <c r="MHG251" s="259"/>
      <c r="MHH251" s="259"/>
      <c r="MHI251" s="259"/>
      <c r="MHJ251" s="259"/>
      <c r="MHK251" s="259"/>
      <c r="MHL251" s="259"/>
      <c r="MHM251" s="258"/>
      <c r="MHN251" s="259"/>
      <c r="MHO251" s="259"/>
      <c r="MHP251" s="259"/>
      <c r="MHQ251" s="259"/>
      <c r="MHR251" s="259"/>
      <c r="MHS251" s="259"/>
      <c r="MHT251" s="259"/>
      <c r="MHU251" s="258"/>
      <c r="MHV251" s="259"/>
      <c r="MHW251" s="259"/>
      <c r="MHX251" s="259"/>
      <c r="MHY251" s="259"/>
      <c r="MHZ251" s="259"/>
      <c r="MIA251" s="259"/>
      <c r="MIB251" s="259"/>
      <c r="MIC251" s="258"/>
      <c r="MID251" s="259"/>
      <c r="MIE251" s="259"/>
      <c r="MIF251" s="259"/>
      <c r="MIG251" s="259"/>
      <c r="MIH251" s="259"/>
      <c r="MII251" s="259"/>
      <c r="MIJ251" s="259"/>
      <c r="MIK251" s="258"/>
      <c r="MIL251" s="259"/>
      <c r="MIM251" s="259"/>
      <c r="MIN251" s="259"/>
      <c r="MIO251" s="259"/>
      <c r="MIP251" s="259"/>
      <c r="MIQ251" s="259"/>
      <c r="MIR251" s="259"/>
      <c r="MIS251" s="258"/>
      <c r="MIT251" s="259"/>
      <c r="MIU251" s="259"/>
      <c r="MIV251" s="259"/>
      <c r="MIW251" s="259"/>
      <c r="MIX251" s="259"/>
      <c r="MIY251" s="259"/>
      <c r="MIZ251" s="259"/>
      <c r="MJA251" s="258"/>
      <c r="MJB251" s="259"/>
      <c r="MJC251" s="259"/>
      <c r="MJD251" s="259"/>
      <c r="MJE251" s="259"/>
      <c r="MJF251" s="259"/>
      <c r="MJG251" s="259"/>
      <c r="MJH251" s="259"/>
      <c r="MJI251" s="258"/>
      <c r="MJJ251" s="259"/>
      <c r="MJK251" s="259"/>
      <c r="MJL251" s="259"/>
      <c r="MJM251" s="259"/>
      <c r="MJN251" s="259"/>
      <c r="MJO251" s="259"/>
      <c r="MJP251" s="259"/>
      <c r="MJQ251" s="258"/>
      <c r="MJR251" s="259"/>
      <c r="MJS251" s="259"/>
      <c r="MJT251" s="259"/>
      <c r="MJU251" s="259"/>
      <c r="MJV251" s="259"/>
      <c r="MJW251" s="259"/>
      <c r="MJX251" s="259"/>
      <c r="MJY251" s="258"/>
      <c r="MJZ251" s="259"/>
      <c r="MKA251" s="259"/>
      <c r="MKB251" s="259"/>
      <c r="MKC251" s="259"/>
      <c r="MKD251" s="259"/>
      <c r="MKE251" s="259"/>
      <c r="MKF251" s="259"/>
      <c r="MKG251" s="258"/>
      <c r="MKH251" s="259"/>
      <c r="MKI251" s="259"/>
      <c r="MKJ251" s="259"/>
      <c r="MKK251" s="259"/>
      <c r="MKL251" s="259"/>
      <c r="MKM251" s="259"/>
      <c r="MKN251" s="259"/>
      <c r="MKO251" s="258"/>
      <c r="MKP251" s="259"/>
      <c r="MKQ251" s="259"/>
      <c r="MKR251" s="259"/>
      <c r="MKS251" s="259"/>
      <c r="MKT251" s="259"/>
      <c r="MKU251" s="259"/>
      <c r="MKV251" s="259"/>
      <c r="MKW251" s="258"/>
      <c r="MKX251" s="259"/>
      <c r="MKY251" s="259"/>
      <c r="MKZ251" s="259"/>
      <c r="MLA251" s="259"/>
      <c r="MLB251" s="259"/>
      <c r="MLC251" s="259"/>
      <c r="MLD251" s="259"/>
      <c r="MLE251" s="258"/>
      <c r="MLF251" s="259"/>
      <c r="MLG251" s="259"/>
      <c r="MLH251" s="259"/>
      <c r="MLI251" s="259"/>
      <c r="MLJ251" s="259"/>
      <c r="MLK251" s="259"/>
      <c r="MLL251" s="259"/>
      <c r="MLM251" s="258"/>
      <c r="MLN251" s="259"/>
      <c r="MLO251" s="259"/>
      <c r="MLP251" s="259"/>
      <c r="MLQ251" s="259"/>
      <c r="MLR251" s="259"/>
      <c r="MLS251" s="259"/>
      <c r="MLT251" s="259"/>
      <c r="MLU251" s="258"/>
      <c r="MLV251" s="259"/>
      <c r="MLW251" s="259"/>
      <c r="MLX251" s="259"/>
      <c r="MLY251" s="259"/>
      <c r="MLZ251" s="259"/>
      <c r="MMA251" s="259"/>
      <c r="MMB251" s="259"/>
      <c r="MMC251" s="258"/>
      <c r="MMD251" s="259"/>
      <c r="MME251" s="259"/>
      <c r="MMF251" s="259"/>
      <c r="MMG251" s="259"/>
      <c r="MMH251" s="259"/>
      <c r="MMI251" s="259"/>
      <c r="MMJ251" s="259"/>
      <c r="MMK251" s="258"/>
      <c r="MML251" s="259"/>
      <c r="MMM251" s="259"/>
      <c r="MMN251" s="259"/>
      <c r="MMO251" s="259"/>
      <c r="MMP251" s="259"/>
      <c r="MMQ251" s="259"/>
      <c r="MMR251" s="259"/>
      <c r="MMS251" s="258"/>
      <c r="MMT251" s="259"/>
      <c r="MMU251" s="259"/>
      <c r="MMV251" s="259"/>
      <c r="MMW251" s="259"/>
      <c r="MMX251" s="259"/>
      <c r="MMY251" s="259"/>
      <c r="MMZ251" s="259"/>
      <c r="MNA251" s="258"/>
      <c r="MNB251" s="259"/>
      <c r="MNC251" s="259"/>
      <c r="MND251" s="259"/>
      <c r="MNE251" s="259"/>
      <c r="MNF251" s="259"/>
      <c r="MNG251" s="259"/>
      <c r="MNH251" s="259"/>
      <c r="MNI251" s="258"/>
      <c r="MNJ251" s="259"/>
      <c r="MNK251" s="259"/>
      <c r="MNL251" s="259"/>
      <c r="MNM251" s="259"/>
      <c r="MNN251" s="259"/>
      <c r="MNO251" s="259"/>
      <c r="MNP251" s="259"/>
      <c r="MNQ251" s="258"/>
      <c r="MNR251" s="259"/>
      <c r="MNS251" s="259"/>
      <c r="MNT251" s="259"/>
      <c r="MNU251" s="259"/>
      <c r="MNV251" s="259"/>
      <c r="MNW251" s="259"/>
      <c r="MNX251" s="259"/>
      <c r="MNY251" s="258"/>
      <c r="MNZ251" s="259"/>
      <c r="MOA251" s="259"/>
      <c r="MOB251" s="259"/>
      <c r="MOC251" s="259"/>
      <c r="MOD251" s="259"/>
      <c r="MOE251" s="259"/>
      <c r="MOF251" s="259"/>
      <c r="MOG251" s="258"/>
      <c r="MOH251" s="259"/>
      <c r="MOI251" s="259"/>
      <c r="MOJ251" s="259"/>
      <c r="MOK251" s="259"/>
      <c r="MOL251" s="259"/>
      <c r="MOM251" s="259"/>
      <c r="MON251" s="259"/>
      <c r="MOO251" s="258"/>
      <c r="MOP251" s="259"/>
      <c r="MOQ251" s="259"/>
      <c r="MOR251" s="259"/>
      <c r="MOS251" s="259"/>
      <c r="MOT251" s="259"/>
      <c r="MOU251" s="259"/>
      <c r="MOV251" s="259"/>
      <c r="MOW251" s="258"/>
      <c r="MOX251" s="259"/>
      <c r="MOY251" s="259"/>
      <c r="MOZ251" s="259"/>
      <c r="MPA251" s="259"/>
      <c r="MPB251" s="259"/>
      <c r="MPC251" s="259"/>
      <c r="MPD251" s="259"/>
      <c r="MPE251" s="258"/>
      <c r="MPF251" s="259"/>
      <c r="MPG251" s="259"/>
      <c r="MPH251" s="259"/>
      <c r="MPI251" s="259"/>
      <c r="MPJ251" s="259"/>
      <c r="MPK251" s="259"/>
      <c r="MPL251" s="259"/>
      <c r="MPM251" s="258"/>
      <c r="MPN251" s="259"/>
      <c r="MPO251" s="259"/>
      <c r="MPP251" s="259"/>
      <c r="MPQ251" s="259"/>
      <c r="MPR251" s="259"/>
      <c r="MPS251" s="259"/>
      <c r="MPT251" s="259"/>
      <c r="MPU251" s="258"/>
      <c r="MPV251" s="259"/>
      <c r="MPW251" s="259"/>
      <c r="MPX251" s="259"/>
      <c r="MPY251" s="259"/>
      <c r="MPZ251" s="259"/>
      <c r="MQA251" s="259"/>
      <c r="MQB251" s="259"/>
      <c r="MQC251" s="258"/>
      <c r="MQD251" s="259"/>
      <c r="MQE251" s="259"/>
      <c r="MQF251" s="259"/>
      <c r="MQG251" s="259"/>
      <c r="MQH251" s="259"/>
      <c r="MQI251" s="259"/>
      <c r="MQJ251" s="259"/>
      <c r="MQK251" s="258"/>
      <c r="MQL251" s="259"/>
      <c r="MQM251" s="259"/>
      <c r="MQN251" s="259"/>
      <c r="MQO251" s="259"/>
      <c r="MQP251" s="259"/>
      <c r="MQQ251" s="259"/>
      <c r="MQR251" s="259"/>
      <c r="MQS251" s="258"/>
      <c r="MQT251" s="259"/>
      <c r="MQU251" s="259"/>
      <c r="MQV251" s="259"/>
      <c r="MQW251" s="259"/>
      <c r="MQX251" s="259"/>
      <c r="MQY251" s="259"/>
      <c r="MQZ251" s="259"/>
      <c r="MRA251" s="258"/>
      <c r="MRB251" s="259"/>
      <c r="MRC251" s="259"/>
      <c r="MRD251" s="259"/>
      <c r="MRE251" s="259"/>
      <c r="MRF251" s="259"/>
      <c r="MRG251" s="259"/>
      <c r="MRH251" s="259"/>
      <c r="MRI251" s="258"/>
      <c r="MRJ251" s="259"/>
      <c r="MRK251" s="259"/>
      <c r="MRL251" s="259"/>
      <c r="MRM251" s="259"/>
      <c r="MRN251" s="259"/>
      <c r="MRO251" s="259"/>
      <c r="MRP251" s="259"/>
      <c r="MRQ251" s="258"/>
      <c r="MRR251" s="259"/>
      <c r="MRS251" s="259"/>
      <c r="MRT251" s="259"/>
      <c r="MRU251" s="259"/>
      <c r="MRV251" s="259"/>
      <c r="MRW251" s="259"/>
      <c r="MRX251" s="259"/>
      <c r="MRY251" s="258"/>
      <c r="MRZ251" s="259"/>
      <c r="MSA251" s="259"/>
      <c r="MSB251" s="259"/>
      <c r="MSC251" s="259"/>
      <c r="MSD251" s="259"/>
      <c r="MSE251" s="259"/>
      <c r="MSF251" s="259"/>
      <c r="MSG251" s="258"/>
      <c r="MSH251" s="259"/>
      <c r="MSI251" s="259"/>
      <c r="MSJ251" s="259"/>
      <c r="MSK251" s="259"/>
      <c r="MSL251" s="259"/>
      <c r="MSM251" s="259"/>
      <c r="MSN251" s="259"/>
      <c r="MSO251" s="258"/>
      <c r="MSP251" s="259"/>
      <c r="MSQ251" s="259"/>
      <c r="MSR251" s="259"/>
      <c r="MSS251" s="259"/>
      <c r="MST251" s="259"/>
      <c r="MSU251" s="259"/>
      <c r="MSV251" s="259"/>
      <c r="MSW251" s="258"/>
      <c r="MSX251" s="259"/>
      <c r="MSY251" s="259"/>
      <c r="MSZ251" s="259"/>
      <c r="MTA251" s="259"/>
      <c r="MTB251" s="259"/>
      <c r="MTC251" s="259"/>
      <c r="MTD251" s="259"/>
      <c r="MTE251" s="258"/>
      <c r="MTF251" s="259"/>
      <c r="MTG251" s="259"/>
      <c r="MTH251" s="259"/>
      <c r="MTI251" s="259"/>
      <c r="MTJ251" s="259"/>
      <c r="MTK251" s="259"/>
      <c r="MTL251" s="259"/>
      <c r="MTM251" s="258"/>
      <c r="MTN251" s="259"/>
      <c r="MTO251" s="259"/>
      <c r="MTP251" s="259"/>
      <c r="MTQ251" s="259"/>
      <c r="MTR251" s="259"/>
      <c r="MTS251" s="259"/>
      <c r="MTT251" s="259"/>
      <c r="MTU251" s="258"/>
      <c r="MTV251" s="259"/>
      <c r="MTW251" s="259"/>
      <c r="MTX251" s="259"/>
      <c r="MTY251" s="259"/>
      <c r="MTZ251" s="259"/>
      <c r="MUA251" s="259"/>
      <c r="MUB251" s="259"/>
      <c r="MUC251" s="258"/>
      <c r="MUD251" s="259"/>
      <c r="MUE251" s="259"/>
      <c r="MUF251" s="259"/>
      <c r="MUG251" s="259"/>
      <c r="MUH251" s="259"/>
      <c r="MUI251" s="259"/>
      <c r="MUJ251" s="259"/>
      <c r="MUK251" s="258"/>
      <c r="MUL251" s="259"/>
      <c r="MUM251" s="259"/>
      <c r="MUN251" s="259"/>
      <c r="MUO251" s="259"/>
      <c r="MUP251" s="259"/>
      <c r="MUQ251" s="259"/>
      <c r="MUR251" s="259"/>
      <c r="MUS251" s="258"/>
      <c r="MUT251" s="259"/>
      <c r="MUU251" s="259"/>
      <c r="MUV251" s="259"/>
      <c r="MUW251" s="259"/>
      <c r="MUX251" s="259"/>
      <c r="MUY251" s="259"/>
      <c r="MUZ251" s="259"/>
      <c r="MVA251" s="258"/>
      <c r="MVB251" s="259"/>
      <c r="MVC251" s="259"/>
      <c r="MVD251" s="259"/>
      <c r="MVE251" s="259"/>
      <c r="MVF251" s="259"/>
      <c r="MVG251" s="259"/>
      <c r="MVH251" s="259"/>
      <c r="MVI251" s="258"/>
      <c r="MVJ251" s="259"/>
      <c r="MVK251" s="259"/>
      <c r="MVL251" s="259"/>
      <c r="MVM251" s="259"/>
      <c r="MVN251" s="259"/>
      <c r="MVO251" s="259"/>
      <c r="MVP251" s="259"/>
      <c r="MVQ251" s="258"/>
      <c r="MVR251" s="259"/>
      <c r="MVS251" s="259"/>
      <c r="MVT251" s="259"/>
      <c r="MVU251" s="259"/>
      <c r="MVV251" s="259"/>
      <c r="MVW251" s="259"/>
      <c r="MVX251" s="259"/>
      <c r="MVY251" s="258"/>
      <c r="MVZ251" s="259"/>
      <c r="MWA251" s="259"/>
      <c r="MWB251" s="259"/>
      <c r="MWC251" s="259"/>
      <c r="MWD251" s="259"/>
      <c r="MWE251" s="259"/>
      <c r="MWF251" s="259"/>
      <c r="MWG251" s="258"/>
      <c r="MWH251" s="259"/>
      <c r="MWI251" s="259"/>
      <c r="MWJ251" s="259"/>
      <c r="MWK251" s="259"/>
      <c r="MWL251" s="259"/>
      <c r="MWM251" s="259"/>
      <c r="MWN251" s="259"/>
      <c r="MWO251" s="258"/>
      <c r="MWP251" s="259"/>
      <c r="MWQ251" s="259"/>
      <c r="MWR251" s="259"/>
      <c r="MWS251" s="259"/>
      <c r="MWT251" s="259"/>
      <c r="MWU251" s="259"/>
      <c r="MWV251" s="259"/>
      <c r="MWW251" s="258"/>
      <c r="MWX251" s="259"/>
      <c r="MWY251" s="259"/>
      <c r="MWZ251" s="259"/>
      <c r="MXA251" s="259"/>
      <c r="MXB251" s="259"/>
      <c r="MXC251" s="259"/>
      <c r="MXD251" s="259"/>
      <c r="MXE251" s="258"/>
      <c r="MXF251" s="259"/>
      <c r="MXG251" s="259"/>
      <c r="MXH251" s="259"/>
      <c r="MXI251" s="259"/>
      <c r="MXJ251" s="259"/>
      <c r="MXK251" s="259"/>
      <c r="MXL251" s="259"/>
      <c r="MXM251" s="258"/>
      <c r="MXN251" s="259"/>
      <c r="MXO251" s="259"/>
      <c r="MXP251" s="259"/>
      <c r="MXQ251" s="259"/>
      <c r="MXR251" s="259"/>
      <c r="MXS251" s="259"/>
      <c r="MXT251" s="259"/>
      <c r="MXU251" s="258"/>
      <c r="MXV251" s="259"/>
      <c r="MXW251" s="259"/>
      <c r="MXX251" s="259"/>
      <c r="MXY251" s="259"/>
      <c r="MXZ251" s="259"/>
      <c r="MYA251" s="259"/>
      <c r="MYB251" s="259"/>
      <c r="MYC251" s="258"/>
      <c r="MYD251" s="259"/>
      <c r="MYE251" s="259"/>
      <c r="MYF251" s="259"/>
      <c r="MYG251" s="259"/>
      <c r="MYH251" s="259"/>
      <c r="MYI251" s="259"/>
      <c r="MYJ251" s="259"/>
      <c r="MYK251" s="258"/>
      <c r="MYL251" s="259"/>
      <c r="MYM251" s="259"/>
      <c r="MYN251" s="259"/>
      <c r="MYO251" s="259"/>
      <c r="MYP251" s="259"/>
      <c r="MYQ251" s="259"/>
      <c r="MYR251" s="259"/>
      <c r="MYS251" s="258"/>
      <c r="MYT251" s="259"/>
      <c r="MYU251" s="259"/>
      <c r="MYV251" s="259"/>
      <c r="MYW251" s="259"/>
      <c r="MYX251" s="259"/>
      <c r="MYY251" s="259"/>
      <c r="MYZ251" s="259"/>
      <c r="MZA251" s="258"/>
      <c r="MZB251" s="259"/>
      <c r="MZC251" s="259"/>
      <c r="MZD251" s="259"/>
      <c r="MZE251" s="259"/>
      <c r="MZF251" s="259"/>
      <c r="MZG251" s="259"/>
      <c r="MZH251" s="259"/>
      <c r="MZI251" s="258"/>
      <c r="MZJ251" s="259"/>
      <c r="MZK251" s="259"/>
      <c r="MZL251" s="259"/>
      <c r="MZM251" s="259"/>
      <c r="MZN251" s="259"/>
      <c r="MZO251" s="259"/>
      <c r="MZP251" s="259"/>
      <c r="MZQ251" s="258"/>
      <c r="MZR251" s="259"/>
      <c r="MZS251" s="259"/>
      <c r="MZT251" s="259"/>
      <c r="MZU251" s="259"/>
      <c r="MZV251" s="259"/>
      <c r="MZW251" s="259"/>
      <c r="MZX251" s="259"/>
      <c r="MZY251" s="258"/>
      <c r="MZZ251" s="259"/>
      <c r="NAA251" s="259"/>
      <c r="NAB251" s="259"/>
      <c r="NAC251" s="259"/>
      <c r="NAD251" s="259"/>
      <c r="NAE251" s="259"/>
      <c r="NAF251" s="259"/>
      <c r="NAG251" s="258"/>
      <c r="NAH251" s="259"/>
      <c r="NAI251" s="259"/>
      <c r="NAJ251" s="259"/>
      <c r="NAK251" s="259"/>
      <c r="NAL251" s="259"/>
      <c r="NAM251" s="259"/>
      <c r="NAN251" s="259"/>
      <c r="NAO251" s="258"/>
      <c r="NAP251" s="259"/>
      <c r="NAQ251" s="259"/>
      <c r="NAR251" s="259"/>
      <c r="NAS251" s="259"/>
      <c r="NAT251" s="259"/>
      <c r="NAU251" s="259"/>
      <c r="NAV251" s="259"/>
      <c r="NAW251" s="258"/>
      <c r="NAX251" s="259"/>
      <c r="NAY251" s="259"/>
      <c r="NAZ251" s="259"/>
      <c r="NBA251" s="259"/>
      <c r="NBB251" s="259"/>
      <c r="NBC251" s="259"/>
      <c r="NBD251" s="259"/>
      <c r="NBE251" s="258"/>
      <c r="NBF251" s="259"/>
      <c r="NBG251" s="259"/>
      <c r="NBH251" s="259"/>
      <c r="NBI251" s="259"/>
      <c r="NBJ251" s="259"/>
      <c r="NBK251" s="259"/>
      <c r="NBL251" s="259"/>
      <c r="NBM251" s="258"/>
      <c r="NBN251" s="259"/>
      <c r="NBO251" s="259"/>
      <c r="NBP251" s="259"/>
      <c r="NBQ251" s="259"/>
      <c r="NBR251" s="259"/>
      <c r="NBS251" s="259"/>
      <c r="NBT251" s="259"/>
      <c r="NBU251" s="258"/>
      <c r="NBV251" s="259"/>
      <c r="NBW251" s="259"/>
      <c r="NBX251" s="259"/>
      <c r="NBY251" s="259"/>
      <c r="NBZ251" s="259"/>
      <c r="NCA251" s="259"/>
      <c r="NCB251" s="259"/>
      <c r="NCC251" s="258"/>
      <c r="NCD251" s="259"/>
      <c r="NCE251" s="259"/>
      <c r="NCF251" s="259"/>
      <c r="NCG251" s="259"/>
      <c r="NCH251" s="259"/>
      <c r="NCI251" s="259"/>
      <c r="NCJ251" s="259"/>
      <c r="NCK251" s="258"/>
      <c r="NCL251" s="259"/>
      <c r="NCM251" s="259"/>
      <c r="NCN251" s="259"/>
      <c r="NCO251" s="259"/>
      <c r="NCP251" s="259"/>
      <c r="NCQ251" s="259"/>
      <c r="NCR251" s="259"/>
      <c r="NCS251" s="258"/>
      <c r="NCT251" s="259"/>
      <c r="NCU251" s="259"/>
      <c r="NCV251" s="259"/>
      <c r="NCW251" s="259"/>
      <c r="NCX251" s="259"/>
      <c r="NCY251" s="259"/>
      <c r="NCZ251" s="259"/>
      <c r="NDA251" s="258"/>
      <c r="NDB251" s="259"/>
      <c r="NDC251" s="259"/>
      <c r="NDD251" s="259"/>
      <c r="NDE251" s="259"/>
      <c r="NDF251" s="259"/>
      <c r="NDG251" s="259"/>
      <c r="NDH251" s="259"/>
      <c r="NDI251" s="258"/>
      <c r="NDJ251" s="259"/>
      <c r="NDK251" s="259"/>
      <c r="NDL251" s="259"/>
      <c r="NDM251" s="259"/>
      <c r="NDN251" s="259"/>
      <c r="NDO251" s="259"/>
      <c r="NDP251" s="259"/>
      <c r="NDQ251" s="258"/>
      <c r="NDR251" s="259"/>
      <c r="NDS251" s="259"/>
      <c r="NDT251" s="259"/>
      <c r="NDU251" s="259"/>
      <c r="NDV251" s="259"/>
      <c r="NDW251" s="259"/>
      <c r="NDX251" s="259"/>
      <c r="NDY251" s="258"/>
      <c r="NDZ251" s="259"/>
      <c r="NEA251" s="259"/>
      <c r="NEB251" s="259"/>
      <c r="NEC251" s="259"/>
      <c r="NED251" s="259"/>
      <c r="NEE251" s="259"/>
      <c r="NEF251" s="259"/>
      <c r="NEG251" s="258"/>
      <c r="NEH251" s="259"/>
      <c r="NEI251" s="259"/>
      <c r="NEJ251" s="259"/>
      <c r="NEK251" s="259"/>
      <c r="NEL251" s="259"/>
      <c r="NEM251" s="259"/>
      <c r="NEN251" s="259"/>
      <c r="NEO251" s="258"/>
      <c r="NEP251" s="259"/>
      <c r="NEQ251" s="259"/>
      <c r="NER251" s="259"/>
      <c r="NES251" s="259"/>
      <c r="NET251" s="259"/>
      <c r="NEU251" s="259"/>
      <c r="NEV251" s="259"/>
      <c r="NEW251" s="258"/>
      <c r="NEX251" s="259"/>
      <c r="NEY251" s="259"/>
      <c r="NEZ251" s="259"/>
      <c r="NFA251" s="259"/>
      <c r="NFB251" s="259"/>
      <c r="NFC251" s="259"/>
      <c r="NFD251" s="259"/>
      <c r="NFE251" s="258"/>
      <c r="NFF251" s="259"/>
      <c r="NFG251" s="259"/>
      <c r="NFH251" s="259"/>
      <c r="NFI251" s="259"/>
      <c r="NFJ251" s="259"/>
      <c r="NFK251" s="259"/>
      <c r="NFL251" s="259"/>
      <c r="NFM251" s="258"/>
      <c r="NFN251" s="259"/>
      <c r="NFO251" s="259"/>
      <c r="NFP251" s="259"/>
      <c r="NFQ251" s="259"/>
      <c r="NFR251" s="259"/>
      <c r="NFS251" s="259"/>
      <c r="NFT251" s="259"/>
      <c r="NFU251" s="258"/>
      <c r="NFV251" s="259"/>
      <c r="NFW251" s="259"/>
      <c r="NFX251" s="259"/>
      <c r="NFY251" s="259"/>
      <c r="NFZ251" s="259"/>
      <c r="NGA251" s="259"/>
      <c r="NGB251" s="259"/>
      <c r="NGC251" s="258"/>
      <c r="NGD251" s="259"/>
      <c r="NGE251" s="259"/>
      <c r="NGF251" s="259"/>
      <c r="NGG251" s="259"/>
      <c r="NGH251" s="259"/>
      <c r="NGI251" s="259"/>
      <c r="NGJ251" s="259"/>
      <c r="NGK251" s="258"/>
      <c r="NGL251" s="259"/>
      <c r="NGM251" s="259"/>
      <c r="NGN251" s="259"/>
      <c r="NGO251" s="259"/>
      <c r="NGP251" s="259"/>
      <c r="NGQ251" s="259"/>
      <c r="NGR251" s="259"/>
      <c r="NGS251" s="258"/>
      <c r="NGT251" s="259"/>
      <c r="NGU251" s="259"/>
      <c r="NGV251" s="259"/>
      <c r="NGW251" s="259"/>
      <c r="NGX251" s="259"/>
      <c r="NGY251" s="259"/>
      <c r="NGZ251" s="259"/>
      <c r="NHA251" s="258"/>
      <c r="NHB251" s="259"/>
      <c r="NHC251" s="259"/>
      <c r="NHD251" s="259"/>
      <c r="NHE251" s="259"/>
      <c r="NHF251" s="259"/>
      <c r="NHG251" s="259"/>
      <c r="NHH251" s="259"/>
      <c r="NHI251" s="258"/>
      <c r="NHJ251" s="259"/>
      <c r="NHK251" s="259"/>
      <c r="NHL251" s="259"/>
      <c r="NHM251" s="259"/>
      <c r="NHN251" s="259"/>
      <c r="NHO251" s="259"/>
      <c r="NHP251" s="259"/>
      <c r="NHQ251" s="258"/>
      <c r="NHR251" s="259"/>
      <c r="NHS251" s="259"/>
      <c r="NHT251" s="259"/>
      <c r="NHU251" s="259"/>
      <c r="NHV251" s="259"/>
      <c r="NHW251" s="259"/>
      <c r="NHX251" s="259"/>
      <c r="NHY251" s="258"/>
      <c r="NHZ251" s="259"/>
      <c r="NIA251" s="259"/>
      <c r="NIB251" s="259"/>
      <c r="NIC251" s="259"/>
      <c r="NID251" s="259"/>
      <c r="NIE251" s="259"/>
      <c r="NIF251" s="259"/>
      <c r="NIG251" s="258"/>
      <c r="NIH251" s="259"/>
      <c r="NII251" s="259"/>
      <c r="NIJ251" s="259"/>
      <c r="NIK251" s="259"/>
      <c r="NIL251" s="259"/>
      <c r="NIM251" s="259"/>
      <c r="NIN251" s="259"/>
      <c r="NIO251" s="258"/>
      <c r="NIP251" s="259"/>
      <c r="NIQ251" s="259"/>
      <c r="NIR251" s="259"/>
      <c r="NIS251" s="259"/>
      <c r="NIT251" s="259"/>
      <c r="NIU251" s="259"/>
      <c r="NIV251" s="259"/>
      <c r="NIW251" s="258"/>
      <c r="NIX251" s="259"/>
      <c r="NIY251" s="259"/>
      <c r="NIZ251" s="259"/>
      <c r="NJA251" s="259"/>
      <c r="NJB251" s="259"/>
      <c r="NJC251" s="259"/>
      <c r="NJD251" s="259"/>
      <c r="NJE251" s="258"/>
      <c r="NJF251" s="259"/>
      <c r="NJG251" s="259"/>
      <c r="NJH251" s="259"/>
      <c r="NJI251" s="259"/>
      <c r="NJJ251" s="259"/>
      <c r="NJK251" s="259"/>
      <c r="NJL251" s="259"/>
      <c r="NJM251" s="258"/>
      <c r="NJN251" s="259"/>
      <c r="NJO251" s="259"/>
      <c r="NJP251" s="259"/>
      <c r="NJQ251" s="259"/>
      <c r="NJR251" s="259"/>
      <c r="NJS251" s="259"/>
      <c r="NJT251" s="259"/>
      <c r="NJU251" s="258"/>
      <c r="NJV251" s="259"/>
      <c r="NJW251" s="259"/>
      <c r="NJX251" s="259"/>
      <c r="NJY251" s="259"/>
      <c r="NJZ251" s="259"/>
      <c r="NKA251" s="259"/>
      <c r="NKB251" s="259"/>
      <c r="NKC251" s="258"/>
      <c r="NKD251" s="259"/>
      <c r="NKE251" s="259"/>
      <c r="NKF251" s="259"/>
      <c r="NKG251" s="259"/>
      <c r="NKH251" s="259"/>
      <c r="NKI251" s="259"/>
      <c r="NKJ251" s="259"/>
      <c r="NKK251" s="258"/>
      <c r="NKL251" s="259"/>
      <c r="NKM251" s="259"/>
      <c r="NKN251" s="259"/>
      <c r="NKO251" s="259"/>
      <c r="NKP251" s="259"/>
      <c r="NKQ251" s="259"/>
      <c r="NKR251" s="259"/>
      <c r="NKS251" s="258"/>
      <c r="NKT251" s="259"/>
      <c r="NKU251" s="259"/>
      <c r="NKV251" s="259"/>
      <c r="NKW251" s="259"/>
      <c r="NKX251" s="259"/>
      <c r="NKY251" s="259"/>
      <c r="NKZ251" s="259"/>
      <c r="NLA251" s="258"/>
      <c r="NLB251" s="259"/>
      <c r="NLC251" s="259"/>
      <c r="NLD251" s="259"/>
      <c r="NLE251" s="259"/>
      <c r="NLF251" s="259"/>
      <c r="NLG251" s="259"/>
      <c r="NLH251" s="259"/>
      <c r="NLI251" s="258"/>
      <c r="NLJ251" s="259"/>
      <c r="NLK251" s="259"/>
      <c r="NLL251" s="259"/>
      <c r="NLM251" s="259"/>
      <c r="NLN251" s="259"/>
      <c r="NLO251" s="259"/>
      <c r="NLP251" s="259"/>
      <c r="NLQ251" s="258"/>
      <c r="NLR251" s="259"/>
      <c r="NLS251" s="259"/>
      <c r="NLT251" s="259"/>
      <c r="NLU251" s="259"/>
      <c r="NLV251" s="259"/>
      <c r="NLW251" s="259"/>
      <c r="NLX251" s="259"/>
      <c r="NLY251" s="258"/>
      <c r="NLZ251" s="259"/>
      <c r="NMA251" s="259"/>
      <c r="NMB251" s="259"/>
      <c r="NMC251" s="259"/>
      <c r="NMD251" s="259"/>
      <c r="NME251" s="259"/>
      <c r="NMF251" s="259"/>
      <c r="NMG251" s="258"/>
      <c r="NMH251" s="259"/>
      <c r="NMI251" s="259"/>
      <c r="NMJ251" s="259"/>
      <c r="NMK251" s="259"/>
      <c r="NML251" s="259"/>
      <c r="NMM251" s="259"/>
      <c r="NMN251" s="259"/>
      <c r="NMO251" s="258"/>
      <c r="NMP251" s="259"/>
      <c r="NMQ251" s="259"/>
      <c r="NMR251" s="259"/>
      <c r="NMS251" s="259"/>
      <c r="NMT251" s="259"/>
      <c r="NMU251" s="259"/>
      <c r="NMV251" s="259"/>
      <c r="NMW251" s="258"/>
      <c r="NMX251" s="259"/>
      <c r="NMY251" s="259"/>
      <c r="NMZ251" s="259"/>
      <c r="NNA251" s="259"/>
      <c r="NNB251" s="259"/>
      <c r="NNC251" s="259"/>
      <c r="NND251" s="259"/>
      <c r="NNE251" s="258"/>
      <c r="NNF251" s="259"/>
      <c r="NNG251" s="259"/>
      <c r="NNH251" s="259"/>
      <c r="NNI251" s="259"/>
      <c r="NNJ251" s="259"/>
      <c r="NNK251" s="259"/>
      <c r="NNL251" s="259"/>
      <c r="NNM251" s="258"/>
      <c r="NNN251" s="259"/>
      <c r="NNO251" s="259"/>
      <c r="NNP251" s="259"/>
      <c r="NNQ251" s="259"/>
      <c r="NNR251" s="259"/>
      <c r="NNS251" s="259"/>
      <c r="NNT251" s="259"/>
      <c r="NNU251" s="258"/>
      <c r="NNV251" s="259"/>
      <c r="NNW251" s="259"/>
      <c r="NNX251" s="259"/>
      <c r="NNY251" s="259"/>
      <c r="NNZ251" s="259"/>
      <c r="NOA251" s="259"/>
      <c r="NOB251" s="259"/>
      <c r="NOC251" s="258"/>
      <c r="NOD251" s="259"/>
      <c r="NOE251" s="259"/>
      <c r="NOF251" s="259"/>
      <c r="NOG251" s="259"/>
      <c r="NOH251" s="259"/>
      <c r="NOI251" s="259"/>
      <c r="NOJ251" s="259"/>
      <c r="NOK251" s="258"/>
      <c r="NOL251" s="259"/>
      <c r="NOM251" s="259"/>
      <c r="NON251" s="259"/>
      <c r="NOO251" s="259"/>
      <c r="NOP251" s="259"/>
      <c r="NOQ251" s="259"/>
      <c r="NOR251" s="259"/>
      <c r="NOS251" s="258"/>
      <c r="NOT251" s="259"/>
      <c r="NOU251" s="259"/>
      <c r="NOV251" s="259"/>
      <c r="NOW251" s="259"/>
      <c r="NOX251" s="259"/>
      <c r="NOY251" s="259"/>
      <c r="NOZ251" s="259"/>
      <c r="NPA251" s="258"/>
      <c r="NPB251" s="259"/>
      <c r="NPC251" s="259"/>
      <c r="NPD251" s="259"/>
      <c r="NPE251" s="259"/>
      <c r="NPF251" s="259"/>
      <c r="NPG251" s="259"/>
      <c r="NPH251" s="259"/>
      <c r="NPI251" s="258"/>
      <c r="NPJ251" s="259"/>
      <c r="NPK251" s="259"/>
      <c r="NPL251" s="259"/>
      <c r="NPM251" s="259"/>
      <c r="NPN251" s="259"/>
      <c r="NPO251" s="259"/>
      <c r="NPP251" s="259"/>
      <c r="NPQ251" s="258"/>
      <c r="NPR251" s="259"/>
      <c r="NPS251" s="259"/>
      <c r="NPT251" s="259"/>
      <c r="NPU251" s="259"/>
      <c r="NPV251" s="259"/>
      <c r="NPW251" s="259"/>
      <c r="NPX251" s="259"/>
      <c r="NPY251" s="258"/>
      <c r="NPZ251" s="259"/>
      <c r="NQA251" s="259"/>
      <c r="NQB251" s="259"/>
      <c r="NQC251" s="259"/>
      <c r="NQD251" s="259"/>
      <c r="NQE251" s="259"/>
      <c r="NQF251" s="259"/>
      <c r="NQG251" s="258"/>
      <c r="NQH251" s="259"/>
      <c r="NQI251" s="259"/>
      <c r="NQJ251" s="259"/>
      <c r="NQK251" s="259"/>
      <c r="NQL251" s="259"/>
      <c r="NQM251" s="259"/>
      <c r="NQN251" s="259"/>
      <c r="NQO251" s="258"/>
      <c r="NQP251" s="259"/>
      <c r="NQQ251" s="259"/>
      <c r="NQR251" s="259"/>
      <c r="NQS251" s="259"/>
      <c r="NQT251" s="259"/>
      <c r="NQU251" s="259"/>
      <c r="NQV251" s="259"/>
      <c r="NQW251" s="258"/>
      <c r="NQX251" s="259"/>
      <c r="NQY251" s="259"/>
      <c r="NQZ251" s="259"/>
      <c r="NRA251" s="259"/>
      <c r="NRB251" s="259"/>
      <c r="NRC251" s="259"/>
      <c r="NRD251" s="259"/>
      <c r="NRE251" s="258"/>
      <c r="NRF251" s="259"/>
      <c r="NRG251" s="259"/>
      <c r="NRH251" s="259"/>
      <c r="NRI251" s="259"/>
      <c r="NRJ251" s="259"/>
      <c r="NRK251" s="259"/>
      <c r="NRL251" s="259"/>
      <c r="NRM251" s="258"/>
      <c r="NRN251" s="259"/>
      <c r="NRO251" s="259"/>
      <c r="NRP251" s="259"/>
      <c r="NRQ251" s="259"/>
      <c r="NRR251" s="259"/>
      <c r="NRS251" s="259"/>
      <c r="NRT251" s="259"/>
      <c r="NRU251" s="258"/>
      <c r="NRV251" s="259"/>
      <c r="NRW251" s="259"/>
      <c r="NRX251" s="259"/>
      <c r="NRY251" s="259"/>
      <c r="NRZ251" s="259"/>
      <c r="NSA251" s="259"/>
      <c r="NSB251" s="259"/>
      <c r="NSC251" s="258"/>
      <c r="NSD251" s="259"/>
      <c r="NSE251" s="259"/>
      <c r="NSF251" s="259"/>
      <c r="NSG251" s="259"/>
      <c r="NSH251" s="259"/>
      <c r="NSI251" s="259"/>
      <c r="NSJ251" s="259"/>
      <c r="NSK251" s="258"/>
      <c r="NSL251" s="259"/>
      <c r="NSM251" s="259"/>
      <c r="NSN251" s="259"/>
      <c r="NSO251" s="259"/>
      <c r="NSP251" s="259"/>
      <c r="NSQ251" s="259"/>
      <c r="NSR251" s="259"/>
      <c r="NSS251" s="258"/>
      <c r="NST251" s="259"/>
      <c r="NSU251" s="259"/>
      <c r="NSV251" s="259"/>
      <c r="NSW251" s="259"/>
      <c r="NSX251" s="259"/>
      <c r="NSY251" s="259"/>
      <c r="NSZ251" s="259"/>
      <c r="NTA251" s="258"/>
      <c r="NTB251" s="259"/>
      <c r="NTC251" s="259"/>
      <c r="NTD251" s="259"/>
      <c r="NTE251" s="259"/>
      <c r="NTF251" s="259"/>
      <c r="NTG251" s="259"/>
      <c r="NTH251" s="259"/>
      <c r="NTI251" s="258"/>
      <c r="NTJ251" s="259"/>
      <c r="NTK251" s="259"/>
      <c r="NTL251" s="259"/>
      <c r="NTM251" s="259"/>
      <c r="NTN251" s="259"/>
      <c r="NTO251" s="259"/>
      <c r="NTP251" s="259"/>
      <c r="NTQ251" s="258"/>
      <c r="NTR251" s="259"/>
      <c r="NTS251" s="259"/>
      <c r="NTT251" s="259"/>
      <c r="NTU251" s="259"/>
      <c r="NTV251" s="259"/>
      <c r="NTW251" s="259"/>
      <c r="NTX251" s="259"/>
      <c r="NTY251" s="258"/>
      <c r="NTZ251" s="259"/>
      <c r="NUA251" s="259"/>
      <c r="NUB251" s="259"/>
      <c r="NUC251" s="259"/>
      <c r="NUD251" s="259"/>
      <c r="NUE251" s="259"/>
      <c r="NUF251" s="259"/>
      <c r="NUG251" s="258"/>
      <c r="NUH251" s="259"/>
      <c r="NUI251" s="259"/>
      <c r="NUJ251" s="259"/>
      <c r="NUK251" s="259"/>
      <c r="NUL251" s="259"/>
      <c r="NUM251" s="259"/>
      <c r="NUN251" s="259"/>
      <c r="NUO251" s="258"/>
      <c r="NUP251" s="259"/>
      <c r="NUQ251" s="259"/>
      <c r="NUR251" s="259"/>
      <c r="NUS251" s="259"/>
      <c r="NUT251" s="259"/>
      <c r="NUU251" s="259"/>
      <c r="NUV251" s="259"/>
      <c r="NUW251" s="258"/>
      <c r="NUX251" s="259"/>
      <c r="NUY251" s="259"/>
      <c r="NUZ251" s="259"/>
      <c r="NVA251" s="259"/>
      <c r="NVB251" s="259"/>
      <c r="NVC251" s="259"/>
      <c r="NVD251" s="259"/>
      <c r="NVE251" s="258"/>
      <c r="NVF251" s="259"/>
      <c r="NVG251" s="259"/>
      <c r="NVH251" s="259"/>
      <c r="NVI251" s="259"/>
      <c r="NVJ251" s="259"/>
      <c r="NVK251" s="259"/>
      <c r="NVL251" s="259"/>
      <c r="NVM251" s="258"/>
      <c r="NVN251" s="259"/>
      <c r="NVO251" s="259"/>
      <c r="NVP251" s="259"/>
      <c r="NVQ251" s="259"/>
      <c r="NVR251" s="259"/>
      <c r="NVS251" s="259"/>
      <c r="NVT251" s="259"/>
      <c r="NVU251" s="258"/>
      <c r="NVV251" s="259"/>
      <c r="NVW251" s="259"/>
      <c r="NVX251" s="259"/>
      <c r="NVY251" s="259"/>
      <c r="NVZ251" s="259"/>
      <c r="NWA251" s="259"/>
      <c r="NWB251" s="259"/>
      <c r="NWC251" s="258"/>
      <c r="NWD251" s="259"/>
      <c r="NWE251" s="259"/>
      <c r="NWF251" s="259"/>
      <c r="NWG251" s="259"/>
      <c r="NWH251" s="259"/>
      <c r="NWI251" s="259"/>
      <c r="NWJ251" s="259"/>
      <c r="NWK251" s="258"/>
      <c r="NWL251" s="259"/>
      <c r="NWM251" s="259"/>
      <c r="NWN251" s="259"/>
      <c r="NWO251" s="259"/>
      <c r="NWP251" s="259"/>
      <c r="NWQ251" s="259"/>
      <c r="NWR251" s="259"/>
      <c r="NWS251" s="258"/>
      <c r="NWT251" s="259"/>
      <c r="NWU251" s="259"/>
      <c r="NWV251" s="259"/>
      <c r="NWW251" s="259"/>
      <c r="NWX251" s="259"/>
      <c r="NWY251" s="259"/>
      <c r="NWZ251" s="259"/>
      <c r="NXA251" s="258"/>
      <c r="NXB251" s="259"/>
      <c r="NXC251" s="259"/>
      <c r="NXD251" s="259"/>
      <c r="NXE251" s="259"/>
      <c r="NXF251" s="259"/>
      <c r="NXG251" s="259"/>
      <c r="NXH251" s="259"/>
      <c r="NXI251" s="258"/>
      <c r="NXJ251" s="259"/>
      <c r="NXK251" s="259"/>
      <c r="NXL251" s="259"/>
      <c r="NXM251" s="259"/>
      <c r="NXN251" s="259"/>
      <c r="NXO251" s="259"/>
      <c r="NXP251" s="259"/>
      <c r="NXQ251" s="258"/>
      <c r="NXR251" s="259"/>
      <c r="NXS251" s="259"/>
      <c r="NXT251" s="259"/>
      <c r="NXU251" s="259"/>
      <c r="NXV251" s="259"/>
      <c r="NXW251" s="259"/>
      <c r="NXX251" s="259"/>
      <c r="NXY251" s="258"/>
      <c r="NXZ251" s="259"/>
      <c r="NYA251" s="259"/>
      <c r="NYB251" s="259"/>
      <c r="NYC251" s="259"/>
      <c r="NYD251" s="259"/>
      <c r="NYE251" s="259"/>
      <c r="NYF251" s="259"/>
      <c r="NYG251" s="258"/>
      <c r="NYH251" s="259"/>
      <c r="NYI251" s="259"/>
      <c r="NYJ251" s="259"/>
      <c r="NYK251" s="259"/>
      <c r="NYL251" s="259"/>
      <c r="NYM251" s="259"/>
      <c r="NYN251" s="259"/>
      <c r="NYO251" s="258"/>
      <c r="NYP251" s="259"/>
      <c r="NYQ251" s="259"/>
      <c r="NYR251" s="259"/>
      <c r="NYS251" s="259"/>
      <c r="NYT251" s="259"/>
      <c r="NYU251" s="259"/>
      <c r="NYV251" s="259"/>
      <c r="NYW251" s="258"/>
      <c r="NYX251" s="259"/>
      <c r="NYY251" s="259"/>
      <c r="NYZ251" s="259"/>
      <c r="NZA251" s="259"/>
      <c r="NZB251" s="259"/>
      <c r="NZC251" s="259"/>
      <c r="NZD251" s="259"/>
      <c r="NZE251" s="258"/>
      <c r="NZF251" s="259"/>
      <c r="NZG251" s="259"/>
      <c r="NZH251" s="259"/>
      <c r="NZI251" s="259"/>
      <c r="NZJ251" s="259"/>
      <c r="NZK251" s="259"/>
      <c r="NZL251" s="259"/>
      <c r="NZM251" s="258"/>
      <c r="NZN251" s="259"/>
      <c r="NZO251" s="259"/>
      <c r="NZP251" s="259"/>
      <c r="NZQ251" s="259"/>
      <c r="NZR251" s="259"/>
      <c r="NZS251" s="259"/>
      <c r="NZT251" s="259"/>
      <c r="NZU251" s="258"/>
      <c r="NZV251" s="259"/>
      <c r="NZW251" s="259"/>
      <c r="NZX251" s="259"/>
      <c r="NZY251" s="259"/>
      <c r="NZZ251" s="259"/>
      <c r="OAA251" s="259"/>
      <c r="OAB251" s="259"/>
      <c r="OAC251" s="258"/>
      <c r="OAD251" s="259"/>
      <c r="OAE251" s="259"/>
      <c r="OAF251" s="259"/>
      <c r="OAG251" s="259"/>
      <c r="OAH251" s="259"/>
      <c r="OAI251" s="259"/>
      <c r="OAJ251" s="259"/>
      <c r="OAK251" s="258"/>
      <c r="OAL251" s="259"/>
      <c r="OAM251" s="259"/>
      <c r="OAN251" s="259"/>
      <c r="OAO251" s="259"/>
      <c r="OAP251" s="259"/>
      <c r="OAQ251" s="259"/>
      <c r="OAR251" s="259"/>
      <c r="OAS251" s="258"/>
      <c r="OAT251" s="259"/>
      <c r="OAU251" s="259"/>
      <c r="OAV251" s="259"/>
      <c r="OAW251" s="259"/>
      <c r="OAX251" s="259"/>
      <c r="OAY251" s="259"/>
      <c r="OAZ251" s="259"/>
      <c r="OBA251" s="258"/>
      <c r="OBB251" s="259"/>
      <c r="OBC251" s="259"/>
      <c r="OBD251" s="259"/>
      <c r="OBE251" s="259"/>
      <c r="OBF251" s="259"/>
      <c r="OBG251" s="259"/>
      <c r="OBH251" s="259"/>
      <c r="OBI251" s="258"/>
      <c r="OBJ251" s="259"/>
      <c r="OBK251" s="259"/>
      <c r="OBL251" s="259"/>
      <c r="OBM251" s="259"/>
      <c r="OBN251" s="259"/>
      <c r="OBO251" s="259"/>
      <c r="OBP251" s="259"/>
      <c r="OBQ251" s="258"/>
      <c r="OBR251" s="259"/>
      <c r="OBS251" s="259"/>
      <c r="OBT251" s="259"/>
      <c r="OBU251" s="259"/>
      <c r="OBV251" s="259"/>
      <c r="OBW251" s="259"/>
      <c r="OBX251" s="259"/>
      <c r="OBY251" s="258"/>
      <c r="OBZ251" s="259"/>
      <c r="OCA251" s="259"/>
      <c r="OCB251" s="259"/>
      <c r="OCC251" s="259"/>
      <c r="OCD251" s="259"/>
      <c r="OCE251" s="259"/>
      <c r="OCF251" s="259"/>
      <c r="OCG251" s="258"/>
      <c r="OCH251" s="259"/>
      <c r="OCI251" s="259"/>
      <c r="OCJ251" s="259"/>
      <c r="OCK251" s="259"/>
      <c r="OCL251" s="259"/>
      <c r="OCM251" s="259"/>
      <c r="OCN251" s="259"/>
      <c r="OCO251" s="258"/>
      <c r="OCP251" s="259"/>
      <c r="OCQ251" s="259"/>
      <c r="OCR251" s="259"/>
      <c r="OCS251" s="259"/>
      <c r="OCT251" s="259"/>
      <c r="OCU251" s="259"/>
      <c r="OCV251" s="259"/>
      <c r="OCW251" s="258"/>
      <c r="OCX251" s="259"/>
      <c r="OCY251" s="259"/>
      <c r="OCZ251" s="259"/>
      <c r="ODA251" s="259"/>
      <c r="ODB251" s="259"/>
      <c r="ODC251" s="259"/>
      <c r="ODD251" s="259"/>
      <c r="ODE251" s="258"/>
      <c r="ODF251" s="259"/>
      <c r="ODG251" s="259"/>
      <c r="ODH251" s="259"/>
      <c r="ODI251" s="259"/>
      <c r="ODJ251" s="259"/>
      <c r="ODK251" s="259"/>
      <c r="ODL251" s="259"/>
      <c r="ODM251" s="258"/>
      <c r="ODN251" s="259"/>
      <c r="ODO251" s="259"/>
      <c r="ODP251" s="259"/>
      <c r="ODQ251" s="259"/>
      <c r="ODR251" s="259"/>
      <c r="ODS251" s="259"/>
      <c r="ODT251" s="259"/>
      <c r="ODU251" s="258"/>
      <c r="ODV251" s="259"/>
      <c r="ODW251" s="259"/>
      <c r="ODX251" s="259"/>
      <c r="ODY251" s="259"/>
      <c r="ODZ251" s="259"/>
      <c r="OEA251" s="259"/>
      <c r="OEB251" s="259"/>
      <c r="OEC251" s="258"/>
      <c r="OED251" s="259"/>
      <c r="OEE251" s="259"/>
      <c r="OEF251" s="259"/>
      <c r="OEG251" s="259"/>
      <c r="OEH251" s="259"/>
      <c r="OEI251" s="259"/>
      <c r="OEJ251" s="259"/>
      <c r="OEK251" s="258"/>
      <c r="OEL251" s="259"/>
      <c r="OEM251" s="259"/>
      <c r="OEN251" s="259"/>
      <c r="OEO251" s="259"/>
      <c r="OEP251" s="259"/>
      <c r="OEQ251" s="259"/>
      <c r="OER251" s="259"/>
      <c r="OES251" s="258"/>
      <c r="OET251" s="259"/>
      <c r="OEU251" s="259"/>
      <c r="OEV251" s="259"/>
      <c r="OEW251" s="259"/>
      <c r="OEX251" s="259"/>
      <c r="OEY251" s="259"/>
      <c r="OEZ251" s="259"/>
      <c r="OFA251" s="258"/>
      <c r="OFB251" s="259"/>
      <c r="OFC251" s="259"/>
      <c r="OFD251" s="259"/>
      <c r="OFE251" s="259"/>
      <c r="OFF251" s="259"/>
      <c r="OFG251" s="259"/>
      <c r="OFH251" s="259"/>
      <c r="OFI251" s="258"/>
      <c r="OFJ251" s="259"/>
      <c r="OFK251" s="259"/>
      <c r="OFL251" s="259"/>
      <c r="OFM251" s="259"/>
      <c r="OFN251" s="259"/>
      <c r="OFO251" s="259"/>
      <c r="OFP251" s="259"/>
      <c r="OFQ251" s="258"/>
      <c r="OFR251" s="259"/>
      <c r="OFS251" s="259"/>
      <c r="OFT251" s="259"/>
      <c r="OFU251" s="259"/>
      <c r="OFV251" s="259"/>
      <c r="OFW251" s="259"/>
      <c r="OFX251" s="259"/>
      <c r="OFY251" s="258"/>
      <c r="OFZ251" s="259"/>
      <c r="OGA251" s="259"/>
      <c r="OGB251" s="259"/>
      <c r="OGC251" s="259"/>
      <c r="OGD251" s="259"/>
      <c r="OGE251" s="259"/>
      <c r="OGF251" s="259"/>
      <c r="OGG251" s="258"/>
      <c r="OGH251" s="259"/>
      <c r="OGI251" s="259"/>
      <c r="OGJ251" s="259"/>
      <c r="OGK251" s="259"/>
      <c r="OGL251" s="259"/>
      <c r="OGM251" s="259"/>
      <c r="OGN251" s="259"/>
      <c r="OGO251" s="258"/>
      <c r="OGP251" s="259"/>
      <c r="OGQ251" s="259"/>
      <c r="OGR251" s="259"/>
      <c r="OGS251" s="259"/>
      <c r="OGT251" s="259"/>
      <c r="OGU251" s="259"/>
      <c r="OGV251" s="259"/>
      <c r="OGW251" s="258"/>
      <c r="OGX251" s="259"/>
      <c r="OGY251" s="259"/>
      <c r="OGZ251" s="259"/>
      <c r="OHA251" s="259"/>
      <c r="OHB251" s="259"/>
      <c r="OHC251" s="259"/>
      <c r="OHD251" s="259"/>
      <c r="OHE251" s="258"/>
      <c r="OHF251" s="259"/>
      <c r="OHG251" s="259"/>
      <c r="OHH251" s="259"/>
      <c r="OHI251" s="259"/>
      <c r="OHJ251" s="259"/>
      <c r="OHK251" s="259"/>
      <c r="OHL251" s="259"/>
      <c r="OHM251" s="258"/>
      <c r="OHN251" s="259"/>
      <c r="OHO251" s="259"/>
      <c r="OHP251" s="259"/>
      <c r="OHQ251" s="259"/>
      <c r="OHR251" s="259"/>
      <c r="OHS251" s="259"/>
      <c r="OHT251" s="259"/>
      <c r="OHU251" s="258"/>
      <c r="OHV251" s="259"/>
      <c r="OHW251" s="259"/>
      <c r="OHX251" s="259"/>
      <c r="OHY251" s="259"/>
      <c r="OHZ251" s="259"/>
      <c r="OIA251" s="259"/>
      <c r="OIB251" s="259"/>
      <c r="OIC251" s="258"/>
      <c r="OID251" s="259"/>
      <c r="OIE251" s="259"/>
      <c r="OIF251" s="259"/>
      <c r="OIG251" s="259"/>
      <c r="OIH251" s="259"/>
      <c r="OII251" s="259"/>
      <c r="OIJ251" s="259"/>
      <c r="OIK251" s="258"/>
      <c r="OIL251" s="259"/>
      <c r="OIM251" s="259"/>
      <c r="OIN251" s="259"/>
      <c r="OIO251" s="259"/>
      <c r="OIP251" s="259"/>
      <c r="OIQ251" s="259"/>
      <c r="OIR251" s="259"/>
      <c r="OIS251" s="258"/>
      <c r="OIT251" s="259"/>
      <c r="OIU251" s="259"/>
      <c r="OIV251" s="259"/>
      <c r="OIW251" s="259"/>
      <c r="OIX251" s="259"/>
      <c r="OIY251" s="259"/>
      <c r="OIZ251" s="259"/>
      <c r="OJA251" s="258"/>
      <c r="OJB251" s="259"/>
      <c r="OJC251" s="259"/>
      <c r="OJD251" s="259"/>
      <c r="OJE251" s="259"/>
      <c r="OJF251" s="259"/>
      <c r="OJG251" s="259"/>
      <c r="OJH251" s="259"/>
      <c r="OJI251" s="258"/>
      <c r="OJJ251" s="259"/>
      <c r="OJK251" s="259"/>
      <c r="OJL251" s="259"/>
      <c r="OJM251" s="259"/>
      <c r="OJN251" s="259"/>
      <c r="OJO251" s="259"/>
      <c r="OJP251" s="259"/>
      <c r="OJQ251" s="258"/>
      <c r="OJR251" s="259"/>
      <c r="OJS251" s="259"/>
      <c r="OJT251" s="259"/>
      <c r="OJU251" s="259"/>
      <c r="OJV251" s="259"/>
      <c r="OJW251" s="259"/>
      <c r="OJX251" s="259"/>
      <c r="OJY251" s="258"/>
      <c r="OJZ251" s="259"/>
      <c r="OKA251" s="259"/>
      <c r="OKB251" s="259"/>
      <c r="OKC251" s="259"/>
      <c r="OKD251" s="259"/>
      <c r="OKE251" s="259"/>
      <c r="OKF251" s="259"/>
      <c r="OKG251" s="258"/>
      <c r="OKH251" s="259"/>
      <c r="OKI251" s="259"/>
      <c r="OKJ251" s="259"/>
      <c r="OKK251" s="259"/>
      <c r="OKL251" s="259"/>
      <c r="OKM251" s="259"/>
      <c r="OKN251" s="259"/>
      <c r="OKO251" s="258"/>
      <c r="OKP251" s="259"/>
      <c r="OKQ251" s="259"/>
      <c r="OKR251" s="259"/>
      <c r="OKS251" s="259"/>
      <c r="OKT251" s="259"/>
      <c r="OKU251" s="259"/>
      <c r="OKV251" s="259"/>
      <c r="OKW251" s="258"/>
      <c r="OKX251" s="259"/>
      <c r="OKY251" s="259"/>
      <c r="OKZ251" s="259"/>
      <c r="OLA251" s="259"/>
      <c r="OLB251" s="259"/>
      <c r="OLC251" s="259"/>
      <c r="OLD251" s="259"/>
      <c r="OLE251" s="258"/>
      <c r="OLF251" s="259"/>
      <c r="OLG251" s="259"/>
      <c r="OLH251" s="259"/>
      <c r="OLI251" s="259"/>
      <c r="OLJ251" s="259"/>
      <c r="OLK251" s="259"/>
      <c r="OLL251" s="259"/>
      <c r="OLM251" s="258"/>
      <c r="OLN251" s="259"/>
      <c r="OLO251" s="259"/>
      <c r="OLP251" s="259"/>
      <c r="OLQ251" s="259"/>
      <c r="OLR251" s="259"/>
      <c r="OLS251" s="259"/>
      <c r="OLT251" s="259"/>
      <c r="OLU251" s="258"/>
      <c r="OLV251" s="259"/>
      <c r="OLW251" s="259"/>
      <c r="OLX251" s="259"/>
      <c r="OLY251" s="259"/>
      <c r="OLZ251" s="259"/>
      <c r="OMA251" s="259"/>
      <c r="OMB251" s="259"/>
      <c r="OMC251" s="258"/>
      <c r="OMD251" s="259"/>
      <c r="OME251" s="259"/>
      <c r="OMF251" s="259"/>
      <c r="OMG251" s="259"/>
      <c r="OMH251" s="259"/>
      <c r="OMI251" s="259"/>
      <c r="OMJ251" s="259"/>
      <c r="OMK251" s="258"/>
      <c r="OML251" s="259"/>
      <c r="OMM251" s="259"/>
      <c r="OMN251" s="259"/>
      <c r="OMO251" s="259"/>
      <c r="OMP251" s="259"/>
      <c r="OMQ251" s="259"/>
      <c r="OMR251" s="259"/>
      <c r="OMS251" s="258"/>
      <c r="OMT251" s="259"/>
      <c r="OMU251" s="259"/>
      <c r="OMV251" s="259"/>
      <c r="OMW251" s="259"/>
      <c r="OMX251" s="259"/>
      <c r="OMY251" s="259"/>
      <c r="OMZ251" s="259"/>
      <c r="ONA251" s="258"/>
      <c r="ONB251" s="259"/>
      <c r="ONC251" s="259"/>
      <c r="OND251" s="259"/>
      <c r="ONE251" s="259"/>
      <c r="ONF251" s="259"/>
      <c r="ONG251" s="259"/>
      <c r="ONH251" s="259"/>
      <c r="ONI251" s="258"/>
      <c r="ONJ251" s="259"/>
      <c r="ONK251" s="259"/>
      <c r="ONL251" s="259"/>
      <c r="ONM251" s="259"/>
      <c r="ONN251" s="259"/>
      <c r="ONO251" s="259"/>
      <c r="ONP251" s="259"/>
      <c r="ONQ251" s="258"/>
      <c r="ONR251" s="259"/>
      <c r="ONS251" s="259"/>
      <c r="ONT251" s="259"/>
      <c r="ONU251" s="259"/>
      <c r="ONV251" s="259"/>
      <c r="ONW251" s="259"/>
      <c r="ONX251" s="259"/>
      <c r="ONY251" s="258"/>
      <c r="ONZ251" s="259"/>
      <c r="OOA251" s="259"/>
      <c r="OOB251" s="259"/>
      <c r="OOC251" s="259"/>
      <c r="OOD251" s="259"/>
      <c r="OOE251" s="259"/>
      <c r="OOF251" s="259"/>
      <c r="OOG251" s="258"/>
      <c r="OOH251" s="259"/>
      <c r="OOI251" s="259"/>
      <c r="OOJ251" s="259"/>
      <c r="OOK251" s="259"/>
      <c r="OOL251" s="259"/>
      <c r="OOM251" s="259"/>
      <c r="OON251" s="259"/>
      <c r="OOO251" s="258"/>
      <c r="OOP251" s="259"/>
      <c r="OOQ251" s="259"/>
      <c r="OOR251" s="259"/>
      <c r="OOS251" s="259"/>
      <c r="OOT251" s="259"/>
      <c r="OOU251" s="259"/>
      <c r="OOV251" s="259"/>
      <c r="OOW251" s="258"/>
      <c r="OOX251" s="259"/>
      <c r="OOY251" s="259"/>
      <c r="OOZ251" s="259"/>
      <c r="OPA251" s="259"/>
      <c r="OPB251" s="259"/>
      <c r="OPC251" s="259"/>
      <c r="OPD251" s="259"/>
      <c r="OPE251" s="258"/>
      <c r="OPF251" s="259"/>
      <c r="OPG251" s="259"/>
      <c r="OPH251" s="259"/>
      <c r="OPI251" s="259"/>
      <c r="OPJ251" s="259"/>
      <c r="OPK251" s="259"/>
      <c r="OPL251" s="259"/>
      <c r="OPM251" s="258"/>
      <c r="OPN251" s="259"/>
      <c r="OPO251" s="259"/>
      <c r="OPP251" s="259"/>
      <c r="OPQ251" s="259"/>
      <c r="OPR251" s="259"/>
      <c r="OPS251" s="259"/>
      <c r="OPT251" s="259"/>
      <c r="OPU251" s="258"/>
      <c r="OPV251" s="259"/>
      <c r="OPW251" s="259"/>
      <c r="OPX251" s="259"/>
      <c r="OPY251" s="259"/>
      <c r="OPZ251" s="259"/>
      <c r="OQA251" s="259"/>
      <c r="OQB251" s="259"/>
      <c r="OQC251" s="258"/>
      <c r="OQD251" s="259"/>
      <c r="OQE251" s="259"/>
      <c r="OQF251" s="259"/>
      <c r="OQG251" s="259"/>
      <c r="OQH251" s="259"/>
      <c r="OQI251" s="259"/>
      <c r="OQJ251" s="259"/>
      <c r="OQK251" s="258"/>
      <c r="OQL251" s="259"/>
      <c r="OQM251" s="259"/>
      <c r="OQN251" s="259"/>
      <c r="OQO251" s="259"/>
      <c r="OQP251" s="259"/>
      <c r="OQQ251" s="259"/>
      <c r="OQR251" s="259"/>
      <c r="OQS251" s="258"/>
      <c r="OQT251" s="259"/>
      <c r="OQU251" s="259"/>
      <c r="OQV251" s="259"/>
      <c r="OQW251" s="259"/>
      <c r="OQX251" s="259"/>
      <c r="OQY251" s="259"/>
      <c r="OQZ251" s="259"/>
      <c r="ORA251" s="258"/>
      <c r="ORB251" s="259"/>
      <c r="ORC251" s="259"/>
      <c r="ORD251" s="259"/>
      <c r="ORE251" s="259"/>
      <c r="ORF251" s="259"/>
      <c r="ORG251" s="259"/>
      <c r="ORH251" s="259"/>
      <c r="ORI251" s="258"/>
      <c r="ORJ251" s="259"/>
      <c r="ORK251" s="259"/>
      <c r="ORL251" s="259"/>
      <c r="ORM251" s="259"/>
      <c r="ORN251" s="259"/>
      <c r="ORO251" s="259"/>
      <c r="ORP251" s="259"/>
      <c r="ORQ251" s="258"/>
      <c r="ORR251" s="259"/>
      <c r="ORS251" s="259"/>
      <c r="ORT251" s="259"/>
      <c r="ORU251" s="259"/>
      <c r="ORV251" s="259"/>
      <c r="ORW251" s="259"/>
      <c r="ORX251" s="259"/>
      <c r="ORY251" s="258"/>
      <c r="ORZ251" s="259"/>
      <c r="OSA251" s="259"/>
      <c r="OSB251" s="259"/>
      <c r="OSC251" s="259"/>
      <c r="OSD251" s="259"/>
      <c r="OSE251" s="259"/>
      <c r="OSF251" s="259"/>
      <c r="OSG251" s="258"/>
      <c r="OSH251" s="259"/>
      <c r="OSI251" s="259"/>
      <c r="OSJ251" s="259"/>
      <c r="OSK251" s="259"/>
      <c r="OSL251" s="259"/>
      <c r="OSM251" s="259"/>
      <c r="OSN251" s="259"/>
      <c r="OSO251" s="258"/>
      <c r="OSP251" s="259"/>
      <c r="OSQ251" s="259"/>
      <c r="OSR251" s="259"/>
      <c r="OSS251" s="259"/>
      <c r="OST251" s="259"/>
      <c r="OSU251" s="259"/>
      <c r="OSV251" s="259"/>
      <c r="OSW251" s="258"/>
      <c r="OSX251" s="259"/>
      <c r="OSY251" s="259"/>
      <c r="OSZ251" s="259"/>
      <c r="OTA251" s="259"/>
      <c r="OTB251" s="259"/>
      <c r="OTC251" s="259"/>
      <c r="OTD251" s="259"/>
      <c r="OTE251" s="258"/>
      <c r="OTF251" s="259"/>
      <c r="OTG251" s="259"/>
      <c r="OTH251" s="259"/>
      <c r="OTI251" s="259"/>
      <c r="OTJ251" s="259"/>
      <c r="OTK251" s="259"/>
      <c r="OTL251" s="259"/>
      <c r="OTM251" s="258"/>
      <c r="OTN251" s="259"/>
      <c r="OTO251" s="259"/>
      <c r="OTP251" s="259"/>
      <c r="OTQ251" s="259"/>
      <c r="OTR251" s="259"/>
      <c r="OTS251" s="259"/>
      <c r="OTT251" s="259"/>
      <c r="OTU251" s="258"/>
      <c r="OTV251" s="259"/>
      <c r="OTW251" s="259"/>
      <c r="OTX251" s="259"/>
      <c r="OTY251" s="259"/>
      <c r="OTZ251" s="259"/>
      <c r="OUA251" s="259"/>
      <c r="OUB251" s="259"/>
      <c r="OUC251" s="258"/>
      <c r="OUD251" s="259"/>
      <c r="OUE251" s="259"/>
      <c r="OUF251" s="259"/>
      <c r="OUG251" s="259"/>
      <c r="OUH251" s="259"/>
      <c r="OUI251" s="259"/>
      <c r="OUJ251" s="259"/>
      <c r="OUK251" s="258"/>
      <c r="OUL251" s="259"/>
      <c r="OUM251" s="259"/>
      <c r="OUN251" s="259"/>
      <c r="OUO251" s="259"/>
      <c r="OUP251" s="259"/>
      <c r="OUQ251" s="259"/>
      <c r="OUR251" s="259"/>
      <c r="OUS251" s="258"/>
      <c r="OUT251" s="259"/>
      <c r="OUU251" s="259"/>
      <c r="OUV251" s="259"/>
      <c r="OUW251" s="259"/>
      <c r="OUX251" s="259"/>
      <c r="OUY251" s="259"/>
      <c r="OUZ251" s="259"/>
      <c r="OVA251" s="258"/>
      <c r="OVB251" s="259"/>
      <c r="OVC251" s="259"/>
      <c r="OVD251" s="259"/>
      <c r="OVE251" s="259"/>
      <c r="OVF251" s="259"/>
      <c r="OVG251" s="259"/>
      <c r="OVH251" s="259"/>
      <c r="OVI251" s="258"/>
      <c r="OVJ251" s="259"/>
      <c r="OVK251" s="259"/>
      <c r="OVL251" s="259"/>
      <c r="OVM251" s="259"/>
      <c r="OVN251" s="259"/>
      <c r="OVO251" s="259"/>
      <c r="OVP251" s="259"/>
      <c r="OVQ251" s="258"/>
      <c r="OVR251" s="259"/>
      <c r="OVS251" s="259"/>
      <c r="OVT251" s="259"/>
      <c r="OVU251" s="259"/>
      <c r="OVV251" s="259"/>
      <c r="OVW251" s="259"/>
      <c r="OVX251" s="259"/>
      <c r="OVY251" s="258"/>
      <c r="OVZ251" s="259"/>
      <c r="OWA251" s="259"/>
      <c r="OWB251" s="259"/>
      <c r="OWC251" s="259"/>
      <c r="OWD251" s="259"/>
      <c r="OWE251" s="259"/>
      <c r="OWF251" s="259"/>
      <c r="OWG251" s="258"/>
      <c r="OWH251" s="259"/>
      <c r="OWI251" s="259"/>
      <c r="OWJ251" s="259"/>
      <c r="OWK251" s="259"/>
      <c r="OWL251" s="259"/>
      <c r="OWM251" s="259"/>
      <c r="OWN251" s="259"/>
      <c r="OWO251" s="258"/>
      <c r="OWP251" s="259"/>
      <c r="OWQ251" s="259"/>
      <c r="OWR251" s="259"/>
      <c r="OWS251" s="259"/>
      <c r="OWT251" s="259"/>
      <c r="OWU251" s="259"/>
      <c r="OWV251" s="259"/>
      <c r="OWW251" s="258"/>
      <c r="OWX251" s="259"/>
      <c r="OWY251" s="259"/>
      <c r="OWZ251" s="259"/>
      <c r="OXA251" s="259"/>
      <c r="OXB251" s="259"/>
      <c r="OXC251" s="259"/>
      <c r="OXD251" s="259"/>
      <c r="OXE251" s="258"/>
      <c r="OXF251" s="259"/>
      <c r="OXG251" s="259"/>
      <c r="OXH251" s="259"/>
      <c r="OXI251" s="259"/>
      <c r="OXJ251" s="259"/>
      <c r="OXK251" s="259"/>
      <c r="OXL251" s="259"/>
      <c r="OXM251" s="258"/>
      <c r="OXN251" s="259"/>
      <c r="OXO251" s="259"/>
      <c r="OXP251" s="259"/>
      <c r="OXQ251" s="259"/>
      <c r="OXR251" s="259"/>
      <c r="OXS251" s="259"/>
      <c r="OXT251" s="259"/>
      <c r="OXU251" s="258"/>
      <c r="OXV251" s="259"/>
      <c r="OXW251" s="259"/>
      <c r="OXX251" s="259"/>
      <c r="OXY251" s="259"/>
      <c r="OXZ251" s="259"/>
      <c r="OYA251" s="259"/>
      <c r="OYB251" s="259"/>
      <c r="OYC251" s="258"/>
      <c r="OYD251" s="259"/>
      <c r="OYE251" s="259"/>
      <c r="OYF251" s="259"/>
      <c r="OYG251" s="259"/>
      <c r="OYH251" s="259"/>
      <c r="OYI251" s="259"/>
      <c r="OYJ251" s="259"/>
      <c r="OYK251" s="258"/>
      <c r="OYL251" s="259"/>
      <c r="OYM251" s="259"/>
      <c r="OYN251" s="259"/>
      <c r="OYO251" s="259"/>
      <c r="OYP251" s="259"/>
      <c r="OYQ251" s="259"/>
      <c r="OYR251" s="259"/>
      <c r="OYS251" s="258"/>
      <c r="OYT251" s="259"/>
      <c r="OYU251" s="259"/>
      <c r="OYV251" s="259"/>
      <c r="OYW251" s="259"/>
      <c r="OYX251" s="259"/>
      <c r="OYY251" s="259"/>
      <c r="OYZ251" s="259"/>
      <c r="OZA251" s="258"/>
      <c r="OZB251" s="259"/>
      <c r="OZC251" s="259"/>
      <c r="OZD251" s="259"/>
      <c r="OZE251" s="259"/>
      <c r="OZF251" s="259"/>
      <c r="OZG251" s="259"/>
      <c r="OZH251" s="259"/>
      <c r="OZI251" s="258"/>
      <c r="OZJ251" s="259"/>
      <c r="OZK251" s="259"/>
      <c r="OZL251" s="259"/>
      <c r="OZM251" s="259"/>
      <c r="OZN251" s="259"/>
      <c r="OZO251" s="259"/>
      <c r="OZP251" s="259"/>
      <c r="OZQ251" s="258"/>
      <c r="OZR251" s="259"/>
      <c r="OZS251" s="259"/>
      <c r="OZT251" s="259"/>
      <c r="OZU251" s="259"/>
      <c r="OZV251" s="259"/>
      <c r="OZW251" s="259"/>
      <c r="OZX251" s="259"/>
      <c r="OZY251" s="258"/>
      <c r="OZZ251" s="259"/>
      <c r="PAA251" s="259"/>
      <c r="PAB251" s="259"/>
      <c r="PAC251" s="259"/>
      <c r="PAD251" s="259"/>
      <c r="PAE251" s="259"/>
      <c r="PAF251" s="259"/>
      <c r="PAG251" s="258"/>
      <c r="PAH251" s="259"/>
      <c r="PAI251" s="259"/>
      <c r="PAJ251" s="259"/>
      <c r="PAK251" s="259"/>
      <c r="PAL251" s="259"/>
      <c r="PAM251" s="259"/>
      <c r="PAN251" s="259"/>
      <c r="PAO251" s="258"/>
      <c r="PAP251" s="259"/>
      <c r="PAQ251" s="259"/>
      <c r="PAR251" s="259"/>
      <c r="PAS251" s="259"/>
      <c r="PAT251" s="259"/>
      <c r="PAU251" s="259"/>
      <c r="PAV251" s="259"/>
      <c r="PAW251" s="258"/>
      <c r="PAX251" s="259"/>
      <c r="PAY251" s="259"/>
      <c r="PAZ251" s="259"/>
      <c r="PBA251" s="259"/>
      <c r="PBB251" s="259"/>
      <c r="PBC251" s="259"/>
      <c r="PBD251" s="259"/>
      <c r="PBE251" s="258"/>
      <c r="PBF251" s="259"/>
      <c r="PBG251" s="259"/>
      <c r="PBH251" s="259"/>
      <c r="PBI251" s="259"/>
      <c r="PBJ251" s="259"/>
      <c r="PBK251" s="259"/>
      <c r="PBL251" s="259"/>
      <c r="PBM251" s="258"/>
      <c r="PBN251" s="259"/>
      <c r="PBO251" s="259"/>
      <c r="PBP251" s="259"/>
      <c r="PBQ251" s="259"/>
      <c r="PBR251" s="259"/>
      <c r="PBS251" s="259"/>
      <c r="PBT251" s="259"/>
      <c r="PBU251" s="258"/>
      <c r="PBV251" s="259"/>
      <c r="PBW251" s="259"/>
      <c r="PBX251" s="259"/>
      <c r="PBY251" s="259"/>
      <c r="PBZ251" s="259"/>
      <c r="PCA251" s="259"/>
      <c r="PCB251" s="259"/>
      <c r="PCC251" s="258"/>
      <c r="PCD251" s="259"/>
      <c r="PCE251" s="259"/>
      <c r="PCF251" s="259"/>
      <c r="PCG251" s="259"/>
      <c r="PCH251" s="259"/>
      <c r="PCI251" s="259"/>
      <c r="PCJ251" s="259"/>
      <c r="PCK251" s="258"/>
      <c r="PCL251" s="259"/>
      <c r="PCM251" s="259"/>
      <c r="PCN251" s="259"/>
      <c r="PCO251" s="259"/>
      <c r="PCP251" s="259"/>
      <c r="PCQ251" s="259"/>
      <c r="PCR251" s="259"/>
      <c r="PCS251" s="258"/>
      <c r="PCT251" s="259"/>
      <c r="PCU251" s="259"/>
      <c r="PCV251" s="259"/>
      <c r="PCW251" s="259"/>
      <c r="PCX251" s="259"/>
      <c r="PCY251" s="259"/>
      <c r="PCZ251" s="259"/>
      <c r="PDA251" s="258"/>
      <c r="PDB251" s="259"/>
      <c r="PDC251" s="259"/>
      <c r="PDD251" s="259"/>
      <c r="PDE251" s="259"/>
      <c r="PDF251" s="259"/>
      <c r="PDG251" s="259"/>
      <c r="PDH251" s="259"/>
      <c r="PDI251" s="258"/>
      <c r="PDJ251" s="259"/>
      <c r="PDK251" s="259"/>
      <c r="PDL251" s="259"/>
      <c r="PDM251" s="259"/>
      <c r="PDN251" s="259"/>
      <c r="PDO251" s="259"/>
      <c r="PDP251" s="259"/>
      <c r="PDQ251" s="258"/>
      <c r="PDR251" s="259"/>
      <c r="PDS251" s="259"/>
      <c r="PDT251" s="259"/>
      <c r="PDU251" s="259"/>
      <c r="PDV251" s="259"/>
      <c r="PDW251" s="259"/>
      <c r="PDX251" s="259"/>
      <c r="PDY251" s="258"/>
      <c r="PDZ251" s="259"/>
      <c r="PEA251" s="259"/>
      <c r="PEB251" s="259"/>
      <c r="PEC251" s="259"/>
      <c r="PED251" s="259"/>
      <c r="PEE251" s="259"/>
      <c r="PEF251" s="259"/>
      <c r="PEG251" s="258"/>
      <c r="PEH251" s="259"/>
      <c r="PEI251" s="259"/>
      <c r="PEJ251" s="259"/>
      <c r="PEK251" s="259"/>
      <c r="PEL251" s="259"/>
      <c r="PEM251" s="259"/>
      <c r="PEN251" s="259"/>
      <c r="PEO251" s="258"/>
      <c r="PEP251" s="259"/>
      <c r="PEQ251" s="259"/>
      <c r="PER251" s="259"/>
      <c r="PES251" s="259"/>
      <c r="PET251" s="259"/>
      <c r="PEU251" s="259"/>
      <c r="PEV251" s="259"/>
      <c r="PEW251" s="258"/>
      <c r="PEX251" s="259"/>
      <c r="PEY251" s="259"/>
      <c r="PEZ251" s="259"/>
      <c r="PFA251" s="259"/>
      <c r="PFB251" s="259"/>
      <c r="PFC251" s="259"/>
      <c r="PFD251" s="259"/>
      <c r="PFE251" s="258"/>
      <c r="PFF251" s="259"/>
      <c r="PFG251" s="259"/>
      <c r="PFH251" s="259"/>
      <c r="PFI251" s="259"/>
      <c r="PFJ251" s="259"/>
      <c r="PFK251" s="259"/>
      <c r="PFL251" s="259"/>
      <c r="PFM251" s="258"/>
      <c r="PFN251" s="259"/>
      <c r="PFO251" s="259"/>
      <c r="PFP251" s="259"/>
      <c r="PFQ251" s="259"/>
      <c r="PFR251" s="259"/>
      <c r="PFS251" s="259"/>
      <c r="PFT251" s="259"/>
      <c r="PFU251" s="258"/>
      <c r="PFV251" s="259"/>
      <c r="PFW251" s="259"/>
      <c r="PFX251" s="259"/>
      <c r="PFY251" s="259"/>
      <c r="PFZ251" s="259"/>
      <c r="PGA251" s="259"/>
      <c r="PGB251" s="259"/>
      <c r="PGC251" s="258"/>
      <c r="PGD251" s="259"/>
      <c r="PGE251" s="259"/>
      <c r="PGF251" s="259"/>
      <c r="PGG251" s="259"/>
      <c r="PGH251" s="259"/>
      <c r="PGI251" s="259"/>
      <c r="PGJ251" s="259"/>
      <c r="PGK251" s="258"/>
      <c r="PGL251" s="259"/>
      <c r="PGM251" s="259"/>
      <c r="PGN251" s="259"/>
      <c r="PGO251" s="259"/>
      <c r="PGP251" s="259"/>
      <c r="PGQ251" s="259"/>
      <c r="PGR251" s="259"/>
      <c r="PGS251" s="258"/>
      <c r="PGT251" s="259"/>
      <c r="PGU251" s="259"/>
      <c r="PGV251" s="259"/>
      <c r="PGW251" s="259"/>
      <c r="PGX251" s="259"/>
      <c r="PGY251" s="259"/>
      <c r="PGZ251" s="259"/>
      <c r="PHA251" s="258"/>
      <c r="PHB251" s="259"/>
      <c r="PHC251" s="259"/>
      <c r="PHD251" s="259"/>
      <c r="PHE251" s="259"/>
      <c r="PHF251" s="259"/>
      <c r="PHG251" s="259"/>
      <c r="PHH251" s="259"/>
      <c r="PHI251" s="258"/>
      <c r="PHJ251" s="259"/>
      <c r="PHK251" s="259"/>
      <c r="PHL251" s="259"/>
      <c r="PHM251" s="259"/>
      <c r="PHN251" s="259"/>
      <c r="PHO251" s="259"/>
      <c r="PHP251" s="259"/>
      <c r="PHQ251" s="258"/>
      <c r="PHR251" s="259"/>
      <c r="PHS251" s="259"/>
      <c r="PHT251" s="259"/>
      <c r="PHU251" s="259"/>
      <c r="PHV251" s="259"/>
      <c r="PHW251" s="259"/>
      <c r="PHX251" s="259"/>
      <c r="PHY251" s="258"/>
      <c r="PHZ251" s="259"/>
      <c r="PIA251" s="259"/>
      <c r="PIB251" s="259"/>
      <c r="PIC251" s="259"/>
      <c r="PID251" s="259"/>
      <c r="PIE251" s="259"/>
      <c r="PIF251" s="259"/>
      <c r="PIG251" s="258"/>
      <c r="PIH251" s="259"/>
      <c r="PII251" s="259"/>
      <c r="PIJ251" s="259"/>
      <c r="PIK251" s="259"/>
      <c r="PIL251" s="259"/>
      <c r="PIM251" s="259"/>
      <c r="PIN251" s="259"/>
      <c r="PIO251" s="258"/>
      <c r="PIP251" s="259"/>
      <c r="PIQ251" s="259"/>
      <c r="PIR251" s="259"/>
      <c r="PIS251" s="259"/>
      <c r="PIT251" s="259"/>
      <c r="PIU251" s="259"/>
      <c r="PIV251" s="259"/>
      <c r="PIW251" s="258"/>
      <c r="PIX251" s="259"/>
      <c r="PIY251" s="259"/>
      <c r="PIZ251" s="259"/>
      <c r="PJA251" s="259"/>
      <c r="PJB251" s="259"/>
      <c r="PJC251" s="259"/>
      <c r="PJD251" s="259"/>
      <c r="PJE251" s="258"/>
      <c r="PJF251" s="259"/>
      <c r="PJG251" s="259"/>
      <c r="PJH251" s="259"/>
      <c r="PJI251" s="259"/>
      <c r="PJJ251" s="259"/>
      <c r="PJK251" s="259"/>
      <c r="PJL251" s="259"/>
      <c r="PJM251" s="258"/>
      <c r="PJN251" s="259"/>
      <c r="PJO251" s="259"/>
      <c r="PJP251" s="259"/>
      <c r="PJQ251" s="259"/>
      <c r="PJR251" s="259"/>
      <c r="PJS251" s="259"/>
      <c r="PJT251" s="259"/>
      <c r="PJU251" s="258"/>
      <c r="PJV251" s="259"/>
      <c r="PJW251" s="259"/>
      <c r="PJX251" s="259"/>
      <c r="PJY251" s="259"/>
      <c r="PJZ251" s="259"/>
      <c r="PKA251" s="259"/>
      <c r="PKB251" s="259"/>
      <c r="PKC251" s="258"/>
      <c r="PKD251" s="259"/>
      <c r="PKE251" s="259"/>
      <c r="PKF251" s="259"/>
      <c r="PKG251" s="259"/>
      <c r="PKH251" s="259"/>
      <c r="PKI251" s="259"/>
      <c r="PKJ251" s="259"/>
      <c r="PKK251" s="258"/>
      <c r="PKL251" s="259"/>
      <c r="PKM251" s="259"/>
      <c r="PKN251" s="259"/>
      <c r="PKO251" s="259"/>
      <c r="PKP251" s="259"/>
      <c r="PKQ251" s="259"/>
      <c r="PKR251" s="259"/>
      <c r="PKS251" s="258"/>
      <c r="PKT251" s="259"/>
      <c r="PKU251" s="259"/>
      <c r="PKV251" s="259"/>
      <c r="PKW251" s="259"/>
      <c r="PKX251" s="259"/>
      <c r="PKY251" s="259"/>
      <c r="PKZ251" s="259"/>
      <c r="PLA251" s="258"/>
      <c r="PLB251" s="259"/>
      <c r="PLC251" s="259"/>
      <c r="PLD251" s="259"/>
      <c r="PLE251" s="259"/>
      <c r="PLF251" s="259"/>
      <c r="PLG251" s="259"/>
      <c r="PLH251" s="259"/>
      <c r="PLI251" s="258"/>
      <c r="PLJ251" s="259"/>
      <c r="PLK251" s="259"/>
      <c r="PLL251" s="259"/>
      <c r="PLM251" s="259"/>
      <c r="PLN251" s="259"/>
      <c r="PLO251" s="259"/>
      <c r="PLP251" s="259"/>
      <c r="PLQ251" s="258"/>
      <c r="PLR251" s="259"/>
      <c r="PLS251" s="259"/>
      <c r="PLT251" s="259"/>
      <c r="PLU251" s="259"/>
      <c r="PLV251" s="259"/>
      <c r="PLW251" s="259"/>
      <c r="PLX251" s="259"/>
      <c r="PLY251" s="258"/>
      <c r="PLZ251" s="259"/>
      <c r="PMA251" s="259"/>
      <c r="PMB251" s="259"/>
      <c r="PMC251" s="259"/>
      <c r="PMD251" s="259"/>
      <c r="PME251" s="259"/>
      <c r="PMF251" s="259"/>
      <c r="PMG251" s="258"/>
      <c r="PMH251" s="259"/>
      <c r="PMI251" s="259"/>
      <c r="PMJ251" s="259"/>
      <c r="PMK251" s="259"/>
      <c r="PML251" s="259"/>
      <c r="PMM251" s="259"/>
      <c r="PMN251" s="259"/>
      <c r="PMO251" s="258"/>
      <c r="PMP251" s="259"/>
      <c r="PMQ251" s="259"/>
      <c r="PMR251" s="259"/>
      <c r="PMS251" s="259"/>
      <c r="PMT251" s="259"/>
      <c r="PMU251" s="259"/>
      <c r="PMV251" s="259"/>
      <c r="PMW251" s="258"/>
      <c r="PMX251" s="259"/>
      <c r="PMY251" s="259"/>
      <c r="PMZ251" s="259"/>
      <c r="PNA251" s="259"/>
      <c r="PNB251" s="259"/>
      <c r="PNC251" s="259"/>
      <c r="PND251" s="259"/>
      <c r="PNE251" s="258"/>
      <c r="PNF251" s="259"/>
      <c r="PNG251" s="259"/>
      <c r="PNH251" s="259"/>
      <c r="PNI251" s="259"/>
      <c r="PNJ251" s="259"/>
      <c r="PNK251" s="259"/>
      <c r="PNL251" s="259"/>
      <c r="PNM251" s="258"/>
      <c r="PNN251" s="259"/>
      <c r="PNO251" s="259"/>
      <c r="PNP251" s="259"/>
      <c r="PNQ251" s="259"/>
      <c r="PNR251" s="259"/>
      <c r="PNS251" s="259"/>
      <c r="PNT251" s="259"/>
      <c r="PNU251" s="258"/>
      <c r="PNV251" s="259"/>
      <c r="PNW251" s="259"/>
      <c r="PNX251" s="259"/>
      <c r="PNY251" s="259"/>
      <c r="PNZ251" s="259"/>
      <c r="POA251" s="259"/>
      <c r="POB251" s="259"/>
      <c r="POC251" s="258"/>
      <c r="POD251" s="259"/>
      <c r="POE251" s="259"/>
      <c r="POF251" s="259"/>
      <c r="POG251" s="259"/>
      <c r="POH251" s="259"/>
      <c r="POI251" s="259"/>
      <c r="POJ251" s="259"/>
      <c r="POK251" s="258"/>
      <c r="POL251" s="259"/>
      <c r="POM251" s="259"/>
      <c r="PON251" s="259"/>
      <c r="POO251" s="259"/>
      <c r="POP251" s="259"/>
      <c r="POQ251" s="259"/>
      <c r="POR251" s="259"/>
      <c r="POS251" s="258"/>
      <c r="POT251" s="259"/>
      <c r="POU251" s="259"/>
      <c r="POV251" s="259"/>
      <c r="POW251" s="259"/>
      <c r="POX251" s="259"/>
      <c r="POY251" s="259"/>
      <c r="POZ251" s="259"/>
      <c r="PPA251" s="258"/>
      <c r="PPB251" s="259"/>
      <c r="PPC251" s="259"/>
      <c r="PPD251" s="259"/>
      <c r="PPE251" s="259"/>
      <c r="PPF251" s="259"/>
      <c r="PPG251" s="259"/>
      <c r="PPH251" s="259"/>
      <c r="PPI251" s="258"/>
      <c r="PPJ251" s="259"/>
      <c r="PPK251" s="259"/>
      <c r="PPL251" s="259"/>
      <c r="PPM251" s="259"/>
      <c r="PPN251" s="259"/>
      <c r="PPO251" s="259"/>
      <c r="PPP251" s="259"/>
      <c r="PPQ251" s="258"/>
      <c r="PPR251" s="259"/>
      <c r="PPS251" s="259"/>
      <c r="PPT251" s="259"/>
      <c r="PPU251" s="259"/>
      <c r="PPV251" s="259"/>
      <c r="PPW251" s="259"/>
      <c r="PPX251" s="259"/>
      <c r="PPY251" s="258"/>
      <c r="PPZ251" s="259"/>
      <c r="PQA251" s="259"/>
      <c r="PQB251" s="259"/>
      <c r="PQC251" s="259"/>
      <c r="PQD251" s="259"/>
      <c r="PQE251" s="259"/>
      <c r="PQF251" s="259"/>
      <c r="PQG251" s="258"/>
      <c r="PQH251" s="259"/>
      <c r="PQI251" s="259"/>
      <c r="PQJ251" s="259"/>
      <c r="PQK251" s="259"/>
      <c r="PQL251" s="259"/>
      <c r="PQM251" s="259"/>
      <c r="PQN251" s="259"/>
      <c r="PQO251" s="258"/>
      <c r="PQP251" s="259"/>
      <c r="PQQ251" s="259"/>
      <c r="PQR251" s="259"/>
      <c r="PQS251" s="259"/>
      <c r="PQT251" s="259"/>
      <c r="PQU251" s="259"/>
      <c r="PQV251" s="259"/>
      <c r="PQW251" s="258"/>
      <c r="PQX251" s="259"/>
      <c r="PQY251" s="259"/>
      <c r="PQZ251" s="259"/>
      <c r="PRA251" s="259"/>
      <c r="PRB251" s="259"/>
      <c r="PRC251" s="259"/>
      <c r="PRD251" s="259"/>
      <c r="PRE251" s="258"/>
      <c r="PRF251" s="259"/>
      <c r="PRG251" s="259"/>
      <c r="PRH251" s="259"/>
      <c r="PRI251" s="259"/>
      <c r="PRJ251" s="259"/>
      <c r="PRK251" s="259"/>
      <c r="PRL251" s="259"/>
      <c r="PRM251" s="258"/>
      <c r="PRN251" s="259"/>
      <c r="PRO251" s="259"/>
      <c r="PRP251" s="259"/>
      <c r="PRQ251" s="259"/>
      <c r="PRR251" s="259"/>
      <c r="PRS251" s="259"/>
      <c r="PRT251" s="259"/>
      <c r="PRU251" s="258"/>
      <c r="PRV251" s="259"/>
      <c r="PRW251" s="259"/>
      <c r="PRX251" s="259"/>
      <c r="PRY251" s="259"/>
      <c r="PRZ251" s="259"/>
      <c r="PSA251" s="259"/>
      <c r="PSB251" s="259"/>
      <c r="PSC251" s="258"/>
      <c r="PSD251" s="259"/>
      <c r="PSE251" s="259"/>
      <c r="PSF251" s="259"/>
      <c r="PSG251" s="259"/>
      <c r="PSH251" s="259"/>
      <c r="PSI251" s="259"/>
      <c r="PSJ251" s="259"/>
      <c r="PSK251" s="258"/>
      <c r="PSL251" s="259"/>
      <c r="PSM251" s="259"/>
      <c r="PSN251" s="259"/>
      <c r="PSO251" s="259"/>
      <c r="PSP251" s="259"/>
      <c r="PSQ251" s="259"/>
      <c r="PSR251" s="259"/>
      <c r="PSS251" s="258"/>
      <c r="PST251" s="259"/>
      <c r="PSU251" s="259"/>
      <c r="PSV251" s="259"/>
      <c r="PSW251" s="259"/>
      <c r="PSX251" s="259"/>
      <c r="PSY251" s="259"/>
      <c r="PSZ251" s="259"/>
      <c r="PTA251" s="258"/>
      <c r="PTB251" s="259"/>
      <c r="PTC251" s="259"/>
      <c r="PTD251" s="259"/>
      <c r="PTE251" s="259"/>
      <c r="PTF251" s="259"/>
      <c r="PTG251" s="259"/>
      <c r="PTH251" s="259"/>
      <c r="PTI251" s="258"/>
      <c r="PTJ251" s="259"/>
      <c r="PTK251" s="259"/>
      <c r="PTL251" s="259"/>
      <c r="PTM251" s="259"/>
      <c r="PTN251" s="259"/>
      <c r="PTO251" s="259"/>
      <c r="PTP251" s="259"/>
      <c r="PTQ251" s="258"/>
      <c r="PTR251" s="259"/>
      <c r="PTS251" s="259"/>
      <c r="PTT251" s="259"/>
      <c r="PTU251" s="259"/>
      <c r="PTV251" s="259"/>
      <c r="PTW251" s="259"/>
      <c r="PTX251" s="259"/>
      <c r="PTY251" s="258"/>
      <c r="PTZ251" s="259"/>
      <c r="PUA251" s="259"/>
      <c r="PUB251" s="259"/>
      <c r="PUC251" s="259"/>
      <c r="PUD251" s="259"/>
      <c r="PUE251" s="259"/>
      <c r="PUF251" s="259"/>
      <c r="PUG251" s="258"/>
      <c r="PUH251" s="259"/>
      <c r="PUI251" s="259"/>
      <c r="PUJ251" s="259"/>
      <c r="PUK251" s="259"/>
      <c r="PUL251" s="259"/>
      <c r="PUM251" s="259"/>
      <c r="PUN251" s="259"/>
      <c r="PUO251" s="258"/>
      <c r="PUP251" s="259"/>
      <c r="PUQ251" s="259"/>
      <c r="PUR251" s="259"/>
      <c r="PUS251" s="259"/>
      <c r="PUT251" s="259"/>
      <c r="PUU251" s="259"/>
      <c r="PUV251" s="259"/>
      <c r="PUW251" s="258"/>
      <c r="PUX251" s="259"/>
      <c r="PUY251" s="259"/>
      <c r="PUZ251" s="259"/>
      <c r="PVA251" s="259"/>
      <c r="PVB251" s="259"/>
      <c r="PVC251" s="259"/>
      <c r="PVD251" s="259"/>
      <c r="PVE251" s="258"/>
      <c r="PVF251" s="259"/>
      <c r="PVG251" s="259"/>
      <c r="PVH251" s="259"/>
      <c r="PVI251" s="259"/>
      <c r="PVJ251" s="259"/>
      <c r="PVK251" s="259"/>
      <c r="PVL251" s="259"/>
      <c r="PVM251" s="258"/>
      <c r="PVN251" s="259"/>
      <c r="PVO251" s="259"/>
      <c r="PVP251" s="259"/>
      <c r="PVQ251" s="259"/>
      <c r="PVR251" s="259"/>
      <c r="PVS251" s="259"/>
      <c r="PVT251" s="259"/>
      <c r="PVU251" s="258"/>
      <c r="PVV251" s="259"/>
      <c r="PVW251" s="259"/>
      <c r="PVX251" s="259"/>
      <c r="PVY251" s="259"/>
      <c r="PVZ251" s="259"/>
      <c r="PWA251" s="259"/>
      <c r="PWB251" s="259"/>
      <c r="PWC251" s="258"/>
      <c r="PWD251" s="259"/>
      <c r="PWE251" s="259"/>
      <c r="PWF251" s="259"/>
      <c r="PWG251" s="259"/>
      <c r="PWH251" s="259"/>
      <c r="PWI251" s="259"/>
      <c r="PWJ251" s="259"/>
      <c r="PWK251" s="258"/>
      <c r="PWL251" s="259"/>
      <c r="PWM251" s="259"/>
      <c r="PWN251" s="259"/>
      <c r="PWO251" s="259"/>
      <c r="PWP251" s="259"/>
      <c r="PWQ251" s="259"/>
      <c r="PWR251" s="259"/>
      <c r="PWS251" s="258"/>
      <c r="PWT251" s="259"/>
      <c r="PWU251" s="259"/>
      <c r="PWV251" s="259"/>
      <c r="PWW251" s="259"/>
      <c r="PWX251" s="259"/>
      <c r="PWY251" s="259"/>
      <c r="PWZ251" s="259"/>
      <c r="PXA251" s="258"/>
      <c r="PXB251" s="259"/>
      <c r="PXC251" s="259"/>
      <c r="PXD251" s="259"/>
      <c r="PXE251" s="259"/>
      <c r="PXF251" s="259"/>
      <c r="PXG251" s="259"/>
      <c r="PXH251" s="259"/>
      <c r="PXI251" s="258"/>
      <c r="PXJ251" s="259"/>
      <c r="PXK251" s="259"/>
      <c r="PXL251" s="259"/>
      <c r="PXM251" s="259"/>
      <c r="PXN251" s="259"/>
      <c r="PXO251" s="259"/>
      <c r="PXP251" s="259"/>
      <c r="PXQ251" s="258"/>
      <c r="PXR251" s="259"/>
      <c r="PXS251" s="259"/>
      <c r="PXT251" s="259"/>
      <c r="PXU251" s="259"/>
      <c r="PXV251" s="259"/>
      <c r="PXW251" s="259"/>
      <c r="PXX251" s="259"/>
      <c r="PXY251" s="258"/>
      <c r="PXZ251" s="259"/>
      <c r="PYA251" s="259"/>
      <c r="PYB251" s="259"/>
      <c r="PYC251" s="259"/>
      <c r="PYD251" s="259"/>
      <c r="PYE251" s="259"/>
      <c r="PYF251" s="259"/>
      <c r="PYG251" s="258"/>
      <c r="PYH251" s="259"/>
      <c r="PYI251" s="259"/>
      <c r="PYJ251" s="259"/>
      <c r="PYK251" s="259"/>
      <c r="PYL251" s="259"/>
      <c r="PYM251" s="259"/>
      <c r="PYN251" s="259"/>
      <c r="PYO251" s="258"/>
      <c r="PYP251" s="259"/>
      <c r="PYQ251" s="259"/>
      <c r="PYR251" s="259"/>
      <c r="PYS251" s="259"/>
      <c r="PYT251" s="259"/>
      <c r="PYU251" s="259"/>
      <c r="PYV251" s="259"/>
      <c r="PYW251" s="258"/>
      <c r="PYX251" s="259"/>
      <c r="PYY251" s="259"/>
      <c r="PYZ251" s="259"/>
      <c r="PZA251" s="259"/>
      <c r="PZB251" s="259"/>
      <c r="PZC251" s="259"/>
      <c r="PZD251" s="259"/>
      <c r="PZE251" s="258"/>
      <c r="PZF251" s="259"/>
      <c r="PZG251" s="259"/>
      <c r="PZH251" s="259"/>
      <c r="PZI251" s="259"/>
      <c r="PZJ251" s="259"/>
      <c r="PZK251" s="259"/>
      <c r="PZL251" s="259"/>
      <c r="PZM251" s="258"/>
      <c r="PZN251" s="259"/>
      <c r="PZO251" s="259"/>
      <c r="PZP251" s="259"/>
      <c r="PZQ251" s="259"/>
      <c r="PZR251" s="259"/>
      <c r="PZS251" s="259"/>
      <c r="PZT251" s="259"/>
      <c r="PZU251" s="258"/>
      <c r="PZV251" s="259"/>
      <c r="PZW251" s="259"/>
      <c r="PZX251" s="259"/>
      <c r="PZY251" s="259"/>
      <c r="PZZ251" s="259"/>
      <c r="QAA251" s="259"/>
      <c r="QAB251" s="259"/>
      <c r="QAC251" s="258"/>
      <c r="QAD251" s="259"/>
      <c r="QAE251" s="259"/>
      <c r="QAF251" s="259"/>
      <c r="QAG251" s="259"/>
      <c r="QAH251" s="259"/>
      <c r="QAI251" s="259"/>
      <c r="QAJ251" s="259"/>
      <c r="QAK251" s="258"/>
      <c r="QAL251" s="259"/>
      <c r="QAM251" s="259"/>
      <c r="QAN251" s="259"/>
      <c r="QAO251" s="259"/>
      <c r="QAP251" s="259"/>
      <c r="QAQ251" s="259"/>
      <c r="QAR251" s="259"/>
      <c r="QAS251" s="258"/>
      <c r="QAT251" s="259"/>
      <c r="QAU251" s="259"/>
      <c r="QAV251" s="259"/>
      <c r="QAW251" s="259"/>
      <c r="QAX251" s="259"/>
      <c r="QAY251" s="259"/>
      <c r="QAZ251" s="259"/>
      <c r="QBA251" s="258"/>
      <c r="QBB251" s="259"/>
      <c r="QBC251" s="259"/>
      <c r="QBD251" s="259"/>
      <c r="QBE251" s="259"/>
      <c r="QBF251" s="259"/>
      <c r="QBG251" s="259"/>
      <c r="QBH251" s="259"/>
      <c r="QBI251" s="258"/>
      <c r="QBJ251" s="259"/>
      <c r="QBK251" s="259"/>
      <c r="QBL251" s="259"/>
      <c r="QBM251" s="259"/>
      <c r="QBN251" s="259"/>
      <c r="QBO251" s="259"/>
      <c r="QBP251" s="259"/>
      <c r="QBQ251" s="258"/>
      <c r="QBR251" s="259"/>
      <c r="QBS251" s="259"/>
      <c r="QBT251" s="259"/>
      <c r="QBU251" s="259"/>
      <c r="QBV251" s="259"/>
      <c r="QBW251" s="259"/>
      <c r="QBX251" s="259"/>
      <c r="QBY251" s="258"/>
      <c r="QBZ251" s="259"/>
      <c r="QCA251" s="259"/>
      <c r="QCB251" s="259"/>
      <c r="QCC251" s="259"/>
      <c r="QCD251" s="259"/>
      <c r="QCE251" s="259"/>
      <c r="QCF251" s="259"/>
      <c r="QCG251" s="258"/>
      <c r="QCH251" s="259"/>
      <c r="QCI251" s="259"/>
      <c r="QCJ251" s="259"/>
      <c r="QCK251" s="259"/>
      <c r="QCL251" s="259"/>
      <c r="QCM251" s="259"/>
      <c r="QCN251" s="259"/>
      <c r="QCO251" s="258"/>
      <c r="QCP251" s="259"/>
      <c r="QCQ251" s="259"/>
      <c r="QCR251" s="259"/>
      <c r="QCS251" s="259"/>
      <c r="QCT251" s="259"/>
      <c r="QCU251" s="259"/>
      <c r="QCV251" s="259"/>
      <c r="QCW251" s="258"/>
      <c r="QCX251" s="259"/>
      <c r="QCY251" s="259"/>
      <c r="QCZ251" s="259"/>
      <c r="QDA251" s="259"/>
      <c r="QDB251" s="259"/>
      <c r="QDC251" s="259"/>
      <c r="QDD251" s="259"/>
      <c r="QDE251" s="258"/>
      <c r="QDF251" s="259"/>
      <c r="QDG251" s="259"/>
      <c r="QDH251" s="259"/>
      <c r="QDI251" s="259"/>
      <c r="QDJ251" s="259"/>
      <c r="QDK251" s="259"/>
      <c r="QDL251" s="259"/>
      <c r="QDM251" s="258"/>
      <c r="QDN251" s="259"/>
      <c r="QDO251" s="259"/>
      <c r="QDP251" s="259"/>
      <c r="QDQ251" s="259"/>
      <c r="QDR251" s="259"/>
      <c r="QDS251" s="259"/>
      <c r="QDT251" s="259"/>
      <c r="QDU251" s="258"/>
      <c r="QDV251" s="259"/>
      <c r="QDW251" s="259"/>
      <c r="QDX251" s="259"/>
      <c r="QDY251" s="259"/>
      <c r="QDZ251" s="259"/>
      <c r="QEA251" s="259"/>
      <c r="QEB251" s="259"/>
      <c r="QEC251" s="258"/>
      <c r="QED251" s="259"/>
      <c r="QEE251" s="259"/>
      <c r="QEF251" s="259"/>
      <c r="QEG251" s="259"/>
      <c r="QEH251" s="259"/>
      <c r="QEI251" s="259"/>
      <c r="QEJ251" s="259"/>
      <c r="QEK251" s="258"/>
      <c r="QEL251" s="259"/>
      <c r="QEM251" s="259"/>
      <c r="QEN251" s="259"/>
      <c r="QEO251" s="259"/>
      <c r="QEP251" s="259"/>
      <c r="QEQ251" s="259"/>
      <c r="QER251" s="259"/>
      <c r="QES251" s="258"/>
      <c r="QET251" s="259"/>
      <c r="QEU251" s="259"/>
      <c r="QEV251" s="259"/>
      <c r="QEW251" s="259"/>
      <c r="QEX251" s="259"/>
      <c r="QEY251" s="259"/>
      <c r="QEZ251" s="259"/>
      <c r="QFA251" s="258"/>
      <c r="QFB251" s="259"/>
      <c r="QFC251" s="259"/>
      <c r="QFD251" s="259"/>
      <c r="QFE251" s="259"/>
      <c r="QFF251" s="259"/>
      <c r="QFG251" s="259"/>
      <c r="QFH251" s="259"/>
      <c r="QFI251" s="258"/>
      <c r="QFJ251" s="259"/>
      <c r="QFK251" s="259"/>
      <c r="QFL251" s="259"/>
      <c r="QFM251" s="259"/>
      <c r="QFN251" s="259"/>
      <c r="QFO251" s="259"/>
      <c r="QFP251" s="259"/>
      <c r="QFQ251" s="258"/>
      <c r="QFR251" s="259"/>
      <c r="QFS251" s="259"/>
      <c r="QFT251" s="259"/>
      <c r="QFU251" s="259"/>
      <c r="QFV251" s="259"/>
      <c r="QFW251" s="259"/>
      <c r="QFX251" s="259"/>
      <c r="QFY251" s="258"/>
      <c r="QFZ251" s="259"/>
      <c r="QGA251" s="259"/>
      <c r="QGB251" s="259"/>
      <c r="QGC251" s="259"/>
      <c r="QGD251" s="259"/>
      <c r="QGE251" s="259"/>
      <c r="QGF251" s="259"/>
      <c r="QGG251" s="258"/>
      <c r="QGH251" s="259"/>
      <c r="QGI251" s="259"/>
      <c r="QGJ251" s="259"/>
      <c r="QGK251" s="259"/>
      <c r="QGL251" s="259"/>
      <c r="QGM251" s="259"/>
      <c r="QGN251" s="259"/>
      <c r="QGO251" s="258"/>
      <c r="QGP251" s="259"/>
      <c r="QGQ251" s="259"/>
      <c r="QGR251" s="259"/>
      <c r="QGS251" s="259"/>
      <c r="QGT251" s="259"/>
      <c r="QGU251" s="259"/>
      <c r="QGV251" s="259"/>
      <c r="QGW251" s="258"/>
      <c r="QGX251" s="259"/>
      <c r="QGY251" s="259"/>
      <c r="QGZ251" s="259"/>
      <c r="QHA251" s="259"/>
      <c r="QHB251" s="259"/>
      <c r="QHC251" s="259"/>
      <c r="QHD251" s="259"/>
      <c r="QHE251" s="258"/>
      <c r="QHF251" s="259"/>
      <c r="QHG251" s="259"/>
      <c r="QHH251" s="259"/>
      <c r="QHI251" s="259"/>
      <c r="QHJ251" s="259"/>
      <c r="QHK251" s="259"/>
      <c r="QHL251" s="259"/>
      <c r="QHM251" s="258"/>
      <c r="QHN251" s="259"/>
      <c r="QHO251" s="259"/>
      <c r="QHP251" s="259"/>
      <c r="QHQ251" s="259"/>
      <c r="QHR251" s="259"/>
      <c r="QHS251" s="259"/>
      <c r="QHT251" s="259"/>
      <c r="QHU251" s="258"/>
      <c r="QHV251" s="259"/>
      <c r="QHW251" s="259"/>
      <c r="QHX251" s="259"/>
      <c r="QHY251" s="259"/>
      <c r="QHZ251" s="259"/>
      <c r="QIA251" s="259"/>
      <c r="QIB251" s="259"/>
      <c r="QIC251" s="258"/>
      <c r="QID251" s="259"/>
      <c r="QIE251" s="259"/>
      <c r="QIF251" s="259"/>
      <c r="QIG251" s="259"/>
      <c r="QIH251" s="259"/>
      <c r="QII251" s="259"/>
      <c r="QIJ251" s="259"/>
      <c r="QIK251" s="258"/>
      <c r="QIL251" s="259"/>
      <c r="QIM251" s="259"/>
      <c r="QIN251" s="259"/>
      <c r="QIO251" s="259"/>
      <c r="QIP251" s="259"/>
      <c r="QIQ251" s="259"/>
      <c r="QIR251" s="259"/>
      <c r="QIS251" s="258"/>
      <c r="QIT251" s="259"/>
      <c r="QIU251" s="259"/>
      <c r="QIV251" s="259"/>
      <c r="QIW251" s="259"/>
      <c r="QIX251" s="259"/>
      <c r="QIY251" s="259"/>
      <c r="QIZ251" s="259"/>
      <c r="QJA251" s="258"/>
      <c r="QJB251" s="259"/>
      <c r="QJC251" s="259"/>
      <c r="QJD251" s="259"/>
      <c r="QJE251" s="259"/>
      <c r="QJF251" s="259"/>
      <c r="QJG251" s="259"/>
      <c r="QJH251" s="259"/>
      <c r="QJI251" s="258"/>
      <c r="QJJ251" s="259"/>
      <c r="QJK251" s="259"/>
      <c r="QJL251" s="259"/>
      <c r="QJM251" s="259"/>
      <c r="QJN251" s="259"/>
      <c r="QJO251" s="259"/>
      <c r="QJP251" s="259"/>
      <c r="QJQ251" s="258"/>
      <c r="QJR251" s="259"/>
      <c r="QJS251" s="259"/>
      <c r="QJT251" s="259"/>
      <c r="QJU251" s="259"/>
      <c r="QJV251" s="259"/>
      <c r="QJW251" s="259"/>
      <c r="QJX251" s="259"/>
      <c r="QJY251" s="258"/>
      <c r="QJZ251" s="259"/>
      <c r="QKA251" s="259"/>
      <c r="QKB251" s="259"/>
      <c r="QKC251" s="259"/>
      <c r="QKD251" s="259"/>
      <c r="QKE251" s="259"/>
      <c r="QKF251" s="259"/>
      <c r="QKG251" s="258"/>
      <c r="QKH251" s="259"/>
      <c r="QKI251" s="259"/>
      <c r="QKJ251" s="259"/>
      <c r="QKK251" s="259"/>
      <c r="QKL251" s="259"/>
      <c r="QKM251" s="259"/>
      <c r="QKN251" s="259"/>
      <c r="QKO251" s="258"/>
      <c r="QKP251" s="259"/>
      <c r="QKQ251" s="259"/>
      <c r="QKR251" s="259"/>
      <c r="QKS251" s="259"/>
      <c r="QKT251" s="259"/>
      <c r="QKU251" s="259"/>
      <c r="QKV251" s="259"/>
      <c r="QKW251" s="258"/>
      <c r="QKX251" s="259"/>
      <c r="QKY251" s="259"/>
      <c r="QKZ251" s="259"/>
      <c r="QLA251" s="259"/>
      <c r="QLB251" s="259"/>
      <c r="QLC251" s="259"/>
      <c r="QLD251" s="259"/>
      <c r="QLE251" s="258"/>
      <c r="QLF251" s="259"/>
      <c r="QLG251" s="259"/>
      <c r="QLH251" s="259"/>
      <c r="QLI251" s="259"/>
      <c r="QLJ251" s="259"/>
      <c r="QLK251" s="259"/>
      <c r="QLL251" s="259"/>
      <c r="QLM251" s="258"/>
      <c r="QLN251" s="259"/>
      <c r="QLO251" s="259"/>
      <c r="QLP251" s="259"/>
      <c r="QLQ251" s="259"/>
      <c r="QLR251" s="259"/>
      <c r="QLS251" s="259"/>
      <c r="QLT251" s="259"/>
      <c r="QLU251" s="258"/>
      <c r="QLV251" s="259"/>
      <c r="QLW251" s="259"/>
      <c r="QLX251" s="259"/>
      <c r="QLY251" s="259"/>
      <c r="QLZ251" s="259"/>
      <c r="QMA251" s="259"/>
      <c r="QMB251" s="259"/>
      <c r="QMC251" s="258"/>
      <c r="QMD251" s="259"/>
      <c r="QME251" s="259"/>
      <c r="QMF251" s="259"/>
      <c r="QMG251" s="259"/>
      <c r="QMH251" s="259"/>
      <c r="QMI251" s="259"/>
      <c r="QMJ251" s="259"/>
      <c r="QMK251" s="258"/>
      <c r="QML251" s="259"/>
      <c r="QMM251" s="259"/>
      <c r="QMN251" s="259"/>
      <c r="QMO251" s="259"/>
      <c r="QMP251" s="259"/>
      <c r="QMQ251" s="259"/>
      <c r="QMR251" s="259"/>
      <c r="QMS251" s="258"/>
      <c r="QMT251" s="259"/>
      <c r="QMU251" s="259"/>
      <c r="QMV251" s="259"/>
      <c r="QMW251" s="259"/>
      <c r="QMX251" s="259"/>
      <c r="QMY251" s="259"/>
      <c r="QMZ251" s="259"/>
      <c r="QNA251" s="258"/>
      <c r="QNB251" s="259"/>
      <c r="QNC251" s="259"/>
      <c r="QND251" s="259"/>
      <c r="QNE251" s="259"/>
      <c r="QNF251" s="259"/>
      <c r="QNG251" s="259"/>
      <c r="QNH251" s="259"/>
      <c r="QNI251" s="258"/>
      <c r="QNJ251" s="259"/>
      <c r="QNK251" s="259"/>
      <c r="QNL251" s="259"/>
      <c r="QNM251" s="259"/>
      <c r="QNN251" s="259"/>
      <c r="QNO251" s="259"/>
      <c r="QNP251" s="259"/>
      <c r="QNQ251" s="258"/>
      <c r="QNR251" s="259"/>
      <c r="QNS251" s="259"/>
      <c r="QNT251" s="259"/>
      <c r="QNU251" s="259"/>
      <c r="QNV251" s="259"/>
      <c r="QNW251" s="259"/>
      <c r="QNX251" s="259"/>
      <c r="QNY251" s="258"/>
      <c r="QNZ251" s="259"/>
      <c r="QOA251" s="259"/>
      <c r="QOB251" s="259"/>
      <c r="QOC251" s="259"/>
      <c r="QOD251" s="259"/>
      <c r="QOE251" s="259"/>
      <c r="QOF251" s="259"/>
      <c r="QOG251" s="258"/>
      <c r="QOH251" s="259"/>
      <c r="QOI251" s="259"/>
      <c r="QOJ251" s="259"/>
      <c r="QOK251" s="259"/>
      <c r="QOL251" s="259"/>
      <c r="QOM251" s="259"/>
      <c r="QON251" s="259"/>
      <c r="QOO251" s="258"/>
      <c r="QOP251" s="259"/>
      <c r="QOQ251" s="259"/>
      <c r="QOR251" s="259"/>
      <c r="QOS251" s="259"/>
      <c r="QOT251" s="259"/>
      <c r="QOU251" s="259"/>
      <c r="QOV251" s="259"/>
      <c r="QOW251" s="258"/>
      <c r="QOX251" s="259"/>
      <c r="QOY251" s="259"/>
      <c r="QOZ251" s="259"/>
      <c r="QPA251" s="259"/>
      <c r="QPB251" s="259"/>
      <c r="QPC251" s="259"/>
      <c r="QPD251" s="259"/>
      <c r="QPE251" s="258"/>
      <c r="QPF251" s="259"/>
      <c r="QPG251" s="259"/>
      <c r="QPH251" s="259"/>
      <c r="QPI251" s="259"/>
      <c r="QPJ251" s="259"/>
      <c r="QPK251" s="259"/>
      <c r="QPL251" s="259"/>
      <c r="QPM251" s="258"/>
      <c r="QPN251" s="259"/>
      <c r="QPO251" s="259"/>
      <c r="QPP251" s="259"/>
      <c r="QPQ251" s="259"/>
      <c r="QPR251" s="259"/>
      <c r="QPS251" s="259"/>
      <c r="QPT251" s="259"/>
      <c r="QPU251" s="258"/>
      <c r="QPV251" s="259"/>
      <c r="QPW251" s="259"/>
      <c r="QPX251" s="259"/>
      <c r="QPY251" s="259"/>
      <c r="QPZ251" s="259"/>
      <c r="QQA251" s="259"/>
      <c r="QQB251" s="259"/>
      <c r="QQC251" s="258"/>
      <c r="QQD251" s="259"/>
      <c r="QQE251" s="259"/>
      <c r="QQF251" s="259"/>
      <c r="QQG251" s="259"/>
      <c r="QQH251" s="259"/>
      <c r="QQI251" s="259"/>
      <c r="QQJ251" s="259"/>
      <c r="QQK251" s="258"/>
      <c r="QQL251" s="259"/>
      <c r="QQM251" s="259"/>
      <c r="QQN251" s="259"/>
      <c r="QQO251" s="259"/>
      <c r="QQP251" s="259"/>
      <c r="QQQ251" s="259"/>
      <c r="QQR251" s="259"/>
      <c r="QQS251" s="258"/>
      <c r="QQT251" s="259"/>
      <c r="QQU251" s="259"/>
      <c r="QQV251" s="259"/>
      <c r="QQW251" s="259"/>
      <c r="QQX251" s="259"/>
      <c r="QQY251" s="259"/>
      <c r="QQZ251" s="259"/>
      <c r="QRA251" s="258"/>
      <c r="QRB251" s="259"/>
      <c r="QRC251" s="259"/>
      <c r="QRD251" s="259"/>
      <c r="QRE251" s="259"/>
      <c r="QRF251" s="259"/>
      <c r="QRG251" s="259"/>
      <c r="QRH251" s="259"/>
      <c r="QRI251" s="258"/>
      <c r="QRJ251" s="259"/>
      <c r="QRK251" s="259"/>
      <c r="QRL251" s="259"/>
      <c r="QRM251" s="259"/>
      <c r="QRN251" s="259"/>
      <c r="QRO251" s="259"/>
      <c r="QRP251" s="259"/>
      <c r="QRQ251" s="258"/>
      <c r="QRR251" s="259"/>
      <c r="QRS251" s="259"/>
      <c r="QRT251" s="259"/>
      <c r="QRU251" s="259"/>
      <c r="QRV251" s="259"/>
      <c r="QRW251" s="259"/>
      <c r="QRX251" s="259"/>
      <c r="QRY251" s="258"/>
      <c r="QRZ251" s="259"/>
      <c r="QSA251" s="259"/>
      <c r="QSB251" s="259"/>
      <c r="QSC251" s="259"/>
      <c r="QSD251" s="259"/>
      <c r="QSE251" s="259"/>
      <c r="QSF251" s="259"/>
      <c r="QSG251" s="258"/>
      <c r="QSH251" s="259"/>
      <c r="QSI251" s="259"/>
      <c r="QSJ251" s="259"/>
      <c r="QSK251" s="259"/>
      <c r="QSL251" s="259"/>
      <c r="QSM251" s="259"/>
      <c r="QSN251" s="259"/>
      <c r="QSO251" s="258"/>
      <c r="QSP251" s="259"/>
      <c r="QSQ251" s="259"/>
      <c r="QSR251" s="259"/>
      <c r="QSS251" s="259"/>
      <c r="QST251" s="259"/>
      <c r="QSU251" s="259"/>
      <c r="QSV251" s="259"/>
      <c r="QSW251" s="258"/>
      <c r="QSX251" s="259"/>
      <c r="QSY251" s="259"/>
      <c r="QSZ251" s="259"/>
      <c r="QTA251" s="259"/>
      <c r="QTB251" s="259"/>
      <c r="QTC251" s="259"/>
      <c r="QTD251" s="259"/>
      <c r="QTE251" s="258"/>
      <c r="QTF251" s="259"/>
      <c r="QTG251" s="259"/>
      <c r="QTH251" s="259"/>
      <c r="QTI251" s="259"/>
      <c r="QTJ251" s="259"/>
      <c r="QTK251" s="259"/>
      <c r="QTL251" s="259"/>
      <c r="QTM251" s="258"/>
      <c r="QTN251" s="259"/>
      <c r="QTO251" s="259"/>
      <c r="QTP251" s="259"/>
      <c r="QTQ251" s="259"/>
      <c r="QTR251" s="259"/>
      <c r="QTS251" s="259"/>
      <c r="QTT251" s="259"/>
      <c r="QTU251" s="258"/>
      <c r="QTV251" s="259"/>
      <c r="QTW251" s="259"/>
      <c r="QTX251" s="259"/>
      <c r="QTY251" s="259"/>
      <c r="QTZ251" s="259"/>
      <c r="QUA251" s="259"/>
      <c r="QUB251" s="259"/>
      <c r="QUC251" s="258"/>
      <c r="QUD251" s="259"/>
      <c r="QUE251" s="259"/>
      <c r="QUF251" s="259"/>
      <c r="QUG251" s="259"/>
      <c r="QUH251" s="259"/>
      <c r="QUI251" s="259"/>
      <c r="QUJ251" s="259"/>
      <c r="QUK251" s="258"/>
      <c r="QUL251" s="259"/>
      <c r="QUM251" s="259"/>
      <c r="QUN251" s="259"/>
      <c r="QUO251" s="259"/>
      <c r="QUP251" s="259"/>
      <c r="QUQ251" s="259"/>
      <c r="QUR251" s="259"/>
      <c r="QUS251" s="258"/>
      <c r="QUT251" s="259"/>
      <c r="QUU251" s="259"/>
      <c r="QUV251" s="259"/>
      <c r="QUW251" s="259"/>
      <c r="QUX251" s="259"/>
      <c r="QUY251" s="259"/>
      <c r="QUZ251" s="259"/>
      <c r="QVA251" s="258"/>
      <c r="QVB251" s="259"/>
      <c r="QVC251" s="259"/>
      <c r="QVD251" s="259"/>
      <c r="QVE251" s="259"/>
      <c r="QVF251" s="259"/>
      <c r="QVG251" s="259"/>
      <c r="QVH251" s="259"/>
      <c r="QVI251" s="258"/>
      <c r="QVJ251" s="259"/>
      <c r="QVK251" s="259"/>
      <c r="QVL251" s="259"/>
      <c r="QVM251" s="259"/>
      <c r="QVN251" s="259"/>
      <c r="QVO251" s="259"/>
      <c r="QVP251" s="259"/>
      <c r="QVQ251" s="258"/>
      <c r="QVR251" s="259"/>
      <c r="QVS251" s="259"/>
      <c r="QVT251" s="259"/>
      <c r="QVU251" s="259"/>
      <c r="QVV251" s="259"/>
      <c r="QVW251" s="259"/>
      <c r="QVX251" s="259"/>
      <c r="QVY251" s="258"/>
      <c r="QVZ251" s="259"/>
      <c r="QWA251" s="259"/>
      <c r="QWB251" s="259"/>
      <c r="QWC251" s="259"/>
      <c r="QWD251" s="259"/>
      <c r="QWE251" s="259"/>
      <c r="QWF251" s="259"/>
      <c r="QWG251" s="258"/>
      <c r="QWH251" s="259"/>
      <c r="QWI251" s="259"/>
      <c r="QWJ251" s="259"/>
      <c r="QWK251" s="259"/>
      <c r="QWL251" s="259"/>
      <c r="QWM251" s="259"/>
      <c r="QWN251" s="259"/>
      <c r="QWO251" s="258"/>
      <c r="QWP251" s="259"/>
      <c r="QWQ251" s="259"/>
      <c r="QWR251" s="259"/>
      <c r="QWS251" s="259"/>
      <c r="QWT251" s="259"/>
      <c r="QWU251" s="259"/>
      <c r="QWV251" s="259"/>
      <c r="QWW251" s="258"/>
      <c r="QWX251" s="259"/>
      <c r="QWY251" s="259"/>
      <c r="QWZ251" s="259"/>
      <c r="QXA251" s="259"/>
      <c r="QXB251" s="259"/>
      <c r="QXC251" s="259"/>
      <c r="QXD251" s="259"/>
      <c r="QXE251" s="258"/>
      <c r="QXF251" s="259"/>
      <c r="QXG251" s="259"/>
      <c r="QXH251" s="259"/>
      <c r="QXI251" s="259"/>
      <c r="QXJ251" s="259"/>
      <c r="QXK251" s="259"/>
      <c r="QXL251" s="259"/>
      <c r="QXM251" s="258"/>
      <c r="QXN251" s="259"/>
      <c r="QXO251" s="259"/>
      <c r="QXP251" s="259"/>
      <c r="QXQ251" s="259"/>
      <c r="QXR251" s="259"/>
      <c r="QXS251" s="259"/>
      <c r="QXT251" s="259"/>
      <c r="QXU251" s="258"/>
      <c r="QXV251" s="259"/>
      <c r="QXW251" s="259"/>
      <c r="QXX251" s="259"/>
      <c r="QXY251" s="259"/>
      <c r="QXZ251" s="259"/>
      <c r="QYA251" s="259"/>
      <c r="QYB251" s="259"/>
      <c r="QYC251" s="258"/>
      <c r="QYD251" s="259"/>
      <c r="QYE251" s="259"/>
      <c r="QYF251" s="259"/>
      <c r="QYG251" s="259"/>
      <c r="QYH251" s="259"/>
      <c r="QYI251" s="259"/>
      <c r="QYJ251" s="259"/>
      <c r="QYK251" s="258"/>
      <c r="QYL251" s="259"/>
      <c r="QYM251" s="259"/>
      <c r="QYN251" s="259"/>
      <c r="QYO251" s="259"/>
      <c r="QYP251" s="259"/>
      <c r="QYQ251" s="259"/>
      <c r="QYR251" s="259"/>
      <c r="QYS251" s="258"/>
      <c r="QYT251" s="259"/>
      <c r="QYU251" s="259"/>
      <c r="QYV251" s="259"/>
      <c r="QYW251" s="259"/>
      <c r="QYX251" s="259"/>
      <c r="QYY251" s="259"/>
      <c r="QYZ251" s="259"/>
      <c r="QZA251" s="258"/>
      <c r="QZB251" s="259"/>
      <c r="QZC251" s="259"/>
      <c r="QZD251" s="259"/>
      <c r="QZE251" s="259"/>
      <c r="QZF251" s="259"/>
      <c r="QZG251" s="259"/>
      <c r="QZH251" s="259"/>
      <c r="QZI251" s="258"/>
      <c r="QZJ251" s="259"/>
      <c r="QZK251" s="259"/>
      <c r="QZL251" s="259"/>
      <c r="QZM251" s="259"/>
      <c r="QZN251" s="259"/>
      <c r="QZO251" s="259"/>
      <c r="QZP251" s="259"/>
      <c r="QZQ251" s="258"/>
      <c r="QZR251" s="259"/>
      <c r="QZS251" s="259"/>
      <c r="QZT251" s="259"/>
      <c r="QZU251" s="259"/>
      <c r="QZV251" s="259"/>
      <c r="QZW251" s="259"/>
      <c r="QZX251" s="259"/>
      <c r="QZY251" s="258"/>
      <c r="QZZ251" s="259"/>
      <c r="RAA251" s="259"/>
      <c r="RAB251" s="259"/>
      <c r="RAC251" s="259"/>
      <c r="RAD251" s="259"/>
      <c r="RAE251" s="259"/>
      <c r="RAF251" s="259"/>
      <c r="RAG251" s="258"/>
      <c r="RAH251" s="259"/>
      <c r="RAI251" s="259"/>
      <c r="RAJ251" s="259"/>
      <c r="RAK251" s="259"/>
      <c r="RAL251" s="259"/>
      <c r="RAM251" s="259"/>
      <c r="RAN251" s="259"/>
      <c r="RAO251" s="258"/>
      <c r="RAP251" s="259"/>
      <c r="RAQ251" s="259"/>
      <c r="RAR251" s="259"/>
      <c r="RAS251" s="259"/>
      <c r="RAT251" s="259"/>
      <c r="RAU251" s="259"/>
      <c r="RAV251" s="259"/>
      <c r="RAW251" s="258"/>
      <c r="RAX251" s="259"/>
      <c r="RAY251" s="259"/>
      <c r="RAZ251" s="259"/>
      <c r="RBA251" s="259"/>
      <c r="RBB251" s="259"/>
      <c r="RBC251" s="259"/>
      <c r="RBD251" s="259"/>
      <c r="RBE251" s="258"/>
      <c r="RBF251" s="259"/>
      <c r="RBG251" s="259"/>
      <c r="RBH251" s="259"/>
      <c r="RBI251" s="259"/>
      <c r="RBJ251" s="259"/>
      <c r="RBK251" s="259"/>
      <c r="RBL251" s="259"/>
      <c r="RBM251" s="258"/>
      <c r="RBN251" s="259"/>
      <c r="RBO251" s="259"/>
      <c r="RBP251" s="259"/>
      <c r="RBQ251" s="259"/>
      <c r="RBR251" s="259"/>
      <c r="RBS251" s="259"/>
      <c r="RBT251" s="259"/>
      <c r="RBU251" s="258"/>
      <c r="RBV251" s="259"/>
      <c r="RBW251" s="259"/>
      <c r="RBX251" s="259"/>
      <c r="RBY251" s="259"/>
      <c r="RBZ251" s="259"/>
      <c r="RCA251" s="259"/>
      <c r="RCB251" s="259"/>
      <c r="RCC251" s="258"/>
      <c r="RCD251" s="259"/>
      <c r="RCE251" s="259"/>
      <c r="RCF251" s="259"/>
      <c r="RCG251" s="259"/>
      <c r="RCH251" s="259"/>
      <c r="RCI251" s="259"/>
      <c r="RCJ251" s="259"/>
      <c r="RCK251" s="258"/>
      <c r="RCL251" s="259"/>
      <c r="RCM251" s="259"/>
      <c r="RCN251" s="259"/>
      <c r="RCO251" s="259"/>
      <c r="RCP251" s="259"/>
      <c r="RCQ251" s="259"/>
      <c r="RCR251" s="259"/>
      <c r="RCS251" s="258"/>
      <c r="RCT251" s="259"/>
      <c r="RCU251" s="259"/>
      <c r="RCV251" s="259"/>
      <c r="RCW251" s="259"/>
      <c r="RCX251" s="259"/>
      <c r="RCY251" s="259"/>
      <c r="RCZ251" s="259"/>
      <c r="RDA251" s="258"/>
      <c r="RDB251" s="259"/>
      <c r="RDC251" s="259"/>
      <c r="RDD251" s="259"/>
      <c r="RDE251" s="259"/>
      <c r="RDF251" s="259"/>
      <c r="RDG251" s="259"/>
      <c r="RDH251" s="259"/>
      <c r="RDI251" s="258"/>
      <c r="RDJ251" s="259"/>
      <c r="RDK251" s="259"/>
      <c r="RDL251" s="259"/>
      <c r="RDM251" s="259"/>
      <c r="RDN251" s="259"/>
      <c r="RDO251" s="259"/>
      <c r="RDP251" s="259"/>
      <c r="RDQ251" s="258"/>
      <c r="RDR251" s="259"/>
      <c r="RDS251" s="259"/>
      <c r="RDT251" s="259"/>
      <c r="RDU251" s="259"/>
      <c r="RDV251" s="259"/>
      <c r="RDW251" s="259"/>
      <c r="RDX251" s="259"/>
      <c r="RDY251" s="258"/>
      <c r="RDZ251" s="259"/>
      <c r="REA251" s="259"/>
      <c r="REB251" s="259"/>
      <c r="REC251" s="259"/>
      <c r="RED251" s="259"/>
      <c r="REE251" s="259"/>
      <c r="REF251" s="259"/>
      <c r="REG251" s="258"/>
      <c r="REH251" s="259"/>
      <c r="REI251" s="259"/>
      <c r="REJ251" s="259"/>
      <c r="REK251" s="259"/>
      <c r="REL251" s="259"/>
      <c r="REM251" s="259"/>
      <c r="REN251" s="259"/>
      <c r="REO251" s="258"/>
      <c r="REP251" s="259"/>
      <c r="REQ251" s="259"/>
      <c r="RER251" s="259"/>
      <c r="RES251" s="259"/>
      <c r="RET251" s="259"/>
      <c r="REU251" s="259"/>
      <c r="REV251" s="259"/>
      <c r="REW251" s="258"/>
      <c r="REX251" s="259"/>
      <c r="REY251" s="259"/>
      <c r="REZ251" s="259"/>
      <c r="RFA251" s="259"/>
      <c r="RFB251" s="259"/>
      <c r="RFC251" s="259"/>
      <c r="RFD251" s="259"/>
      <c r="RFE251" s="258"/>
      <c r="RFF251" s="259"/>
      <c r="RFG251" s="259"/>
      <c r="RFH251" s="259"/>
      <c r="RFI251" s="259"/>
      <c r="RFJ251" s="259"/>
      <c r="RFK251" s="259"/>
      <c r="RFL251" s="259"/>
      <c r="RFM251" s="258"/>
      <c r="RFN251" s="259"/>
      <c r="RFO251" s="259"/>
      <c r="RFP251" s="259"/>
      <c r="RFQ251" s="259"/>
      <c r="RFR251" s="259"/>
      <c r="RFS251" s="259"/>
      <c r="RFT251" s="259"/>
      <c r="RFU251" s="258"/>
      <c r="RFV251" s="259"/>
      <c r="RFW251" s="259"/>
      <c r="RFX251" s="259"/>
      <c r="RFY251" s="259"/>
      <c r="RFZ251" s="259"/>
      <c r="RGA251" s="259"/>
      <c r="RGB251" s="259"/>
      <c r="RGC251" s="258"/>
      <c r="RGD251" s="259"/>
      <c r="RGE251" s="259"/>
      <c r="RGF251" s="259"/>
      <c r="RGG251" s="259"/>
      <c r="RGH251" s="259"/>
      <c r="RGI251" s="259"/>
      <c r="RGJ251" s="259"/>
      <c r="RGK251" s="258"/>
      <c r="RGL251" s="259"/>
      <c r="RGM251" s="259"/>
      <c r="RGN251" s="259"/>
      <c r="RGO251" s="259"/>
      <c r="RGP251" s="259"/>
      <c r="RGQ251" s="259"/>
      <c r="RGR251" s="259"/>
      <c r="RGS251" s="258"/>
      <c r="RGT251" s="259"/>
      <c r="RGU251" s="259"/>
      <c r="RGV251" s="259"/>
      <c r="RGW251" s="259"/>
      <c r="RGX251" s="259"/>
      <c r="RGY251" s="259"/>
      <c r="RGZ251" s="259"/>
      <c r="RHA251" s="258"/>
      <c r="RHB251" s="259"/>
      <c r="RHC251" s="259"/>
      <c r="RHD251" s="259"/>
      <c r="RHE251" s="259"/>
      <c r="RHF251" s="259"/>
      <c r="RHG251" s="259"/>
      <c r="RHH251" s="259"/>
      <c r="RHI251" s="258"/>
      <c r="RHJ251" s="259"/>
      <c r="RHK251" s="259"/>
      <c r="RHL251" s="259"/>
      <c r="RHM251" s="259"/>
      <c r="RHN251" s="259"/>
      <c r="RHO251" s="259"/>
      <c r="RHP251" s="259"/>
      <c r="RHQ251" s="258"/>
      <c r="RHR251" s="259"/>
      <c r="RHS251" s="259"/>
      <c r="RHT251" s="259"/>
      <c r="RHU251" s="259"/>
      <c r="RHV251" s="259"/>
      <c r="RHW251" s="259"/>
      <c r="RHX251" s="259"/>
      <c r="RHY251" s="258"/>
      <c r="RHZ251" s="259"/>
      <c r="RIA251" s="259"/>
      <c r="RIB251" s="259"/>
      <c r="RIC251" s="259"/>
      <c r="RID251" s="259"/>
      <c r="RIE251" s="259"/>
      <c r="RIF251" s="259"/>
      <c r="RIG251" s="258"/>
      <c r="RIH251" s="259"/>
      <c r="RII251" s="259"/>
      <c r="RIJ251" s="259"/>
      <c r="RIK251" s="259"/>
      <c r="RIL251" s="259"/>
      <c r="RIM251" s="259"/>
      <c r="RIN251" s="259"/>
      <c r="RIO251" s="258"/>
      <c r="RIP251" s="259"/>
      <c r="RIQ251" s="259"/>
      <c r="RIR251" s="259"/>
      <c r="RIS251" s="259"/>
      <c r="RIT251" s="259"/>
      <c r="RIU251" s="259"/>
      <c r="RIV251" s="259"/>
      <c r="RIW251" s="258"/>
      <c r="RIX251" s="259"/>
      <c r="RIY251" s="259"/>
      <c r="RIZ251" s="259"/>
      <c r="RJA251" s="259"/>
      <c r="RJB251" s="259"/>
      <c r="RJC251" s="259"/>
      <c r="RJD251" s="259"/>
      <c r="RJE251" s="258"/>
      <c r="RJF251" s="259"/>
      <c r="RJG251" s="259"/>
      <c r="RJH251" s="259"/>
      <c r="RJI251" s="259"/>
      <c r="RJJ251" s="259"/>
      <c r="RJK251" s="259"/>
      <c r="RJL251" s="259"/>
      <c r="RJM251" s="258"/>
      <c r="RJN251" s="259"/>
      <c r="RJO251" s="259"/>
      <c r="RJP251" s="259"/>
      <c r="RJQ251" s="259"/>
      <c r="RJR251" s="259"/>
      <c r="RJS251" s="259"/>
      <c r="RJT251" s="259"/>
      <c r="RJU251" s="258"/>
      <c r="RJV251" s="259"/>
      <c r="RJW251" s="259"/>
      <c r="RJX251" s="259"/>
      <c r="RJY251" s="259"/>
      <c r="RJZ251" s="259"/>
      <c r="RKA251" s="259"/>
      <c r="RKB251" s="259"/>
      <c r="RKC251" s="258"/>
      <c r="RKD251" s="259"/>
      <c r="RKE251" s="259"/>
      <c r="RKF251" s="259"/>
      <c r="RKG251" s="259"/>
      <c r="RKH251" s="259"/>
      <c r="RKI251" s="259"/>
      <c r="RKJ251" s="259"/>
      <c r="RKK251" s="258"/>
      <c r="RKL251" s="259"/>
      <c r="RKM251" s="259"/>
      <c r="RKN251" s="259"/>
      <c r="RKO251" s="259"/>
      <c r="RKP251" s="259"/>
      <c r="RKQ251" s="259"/>
      <c r="RKR251" s="259"/>
      <c r="RKS251" s="258"/>
      <c r="RKT251" s="259"/>
      <c r="RKU251" s="259"/>
      <c r="RKV251" s="259"/>
      <c r="RKW251" s="259"/>
      <c r="RKX251" s="259"/>
      <c r="RKY251" s="259"/>
      <c r="RKZ251" s="259"/>
      <c r="RLA251" s="258"/>
      <c r="RLB251" s="259"/>
      <c r="RLC251" s="259"/>
      <c r="RLD251" s="259"/>
      <c r="RLE251" s="259"/>
      <c r="RLF251" s="259"/>
      <c r="RLG251" s="259"/>
      <c r="RLH251" s="259"/>
      <c r="RLI251" s="258"/>
      <c r="RLJ251" s="259"/>
      <c r="RLK251" s="259"/>
      <c r="RLL251" s="259"/>
      <c r="RLM251" s="259"/>
      <c r="RLN251" s="259"/>
      <c r="RLO251" s="259"/>
      <c r="RLP251" s="259"/>
      <c r="RLQ251" s="258"/>
      <c r="RLR251" s="259"/>
      <c r="RLS251" s="259"/>
      <c r="RLT251" s="259"/>
      <c r="RLU251" s="259"/>
      <c r="RLV251" s="259"/>
      <c r="RLW251" s="259"/>
      <c r="RLX251" s="259"/>
      <c r="RLY251" s="258"/>
      <c r="RLZ251" s="259"/>
      <c r="RMA251" s="259"/>
      <c r="RMB251" s="259"/>
      <c r="RMC251" s="259"/>
      <c r="RMD251" s="259"/>
      <c r="RME251" s="259"/>
      <c r="RMF251" s="259"/>
      <c r="RMG251" s="258"/>
      <c r="RMH251" s="259"/>
      <c r="RMI251" s="259"/>
      <c r="RMJ251" s="259"/>
      <c r="RMK251" s="259"/>
      <c r="RML251" s="259"/>
      <c r="RMM251" s="259"/>
      <c r="RMN251" s="259"/>
      <c r="RMO251" s="258"/>
      <c r="RMP251" s="259"/>
      <c r="RMQ251" s="259"/>
      <c r="RMR251" s="259"/>
      <c r="RMS251" s="259"/>
      <c r="RMT251" s="259"/>
      <c r="RMU251" s="259"/>
      <c r="RMV251" s="259"/>
      <c r="RMW251" s="258"/>
      <c r="RMX251" s="259"/>
      <c r="RMY251" s="259"/>
      <c r="RMZ251" s="259"/>
      <c r="RNA251" s="259"/>
      <c r="RNB251" s="259"/>
      <c r="RNC251" s="259"/>
      <c r="RND251" s="259"/>
      <c r="RNE251" s="258"/>
      <c r="RNF251" s="259"/>
      <c r="RNG251" s="259"/>
      <c r="RNH251" s="259"/>
      <c r="RNI251" s="259"/>
      <c r="RNJ251" s="259"/>
      <c r="RNK251" s="259"/>
      <c r="RNL251" s="259"/>
      <c r="RNM251" s="258"/>
      <c r="RNN251" s="259"/>
      <c r="RNO251" s="259"/>
      <c r="RNP251" s="259"/>
      <c r="RNQ251" s="259"/>
      <c r="RNR251" s="259"/>
      <c r="RNS251" s="259"/>
      <c r="RNT251" s="259"/>
      <c r="RNU251" s="258"/>
      <c r="RNV251" s="259"/>
      <c r="RNW251" s="259"/>
      <c r="RNX251" s="259"/>
      <c r="RNY251" s="259"/>
      <c r="RNZ251" s="259"/>
      <c r="ROA251" s="259"/>
      <c r="ROB251" s="259"/>
      <c r="ROC251" s="258"/>
      <c r="ROD251" s="259"/>
      <c r="ROE251" s="259"/>
      <c r="ROF251" s="259"/>
      <c r="ROG251" s="259"/>
      <c r="ROH251" s="259"/>
      <c r="ROI251" s="259"/>
      <c r="ROJ251" s="259"/>
      <c r="ROK251" s="258"/>
      <c r="ROL251" s="259"/>
      <c r="ROM251" s="259"/>
      <c r="RON251" s="259"/>
      <c r="ROO251" s="259"/>
      <c r="ROP251" s="259"/>
      <c r="ROQ251" s="259"/>
      <c r="ROR251" s="259"/>
      <c r="ROS251" s="258"/>
      <c r="ROT251" s="259"/>
      <c r="ROU251" s="259"/>
      <c r="ROV251" s="259"/>
      <c r="ROW251" s="259"/>
      <c r="ROX251" s="259"/>
      <c r="ROY251" s="259"/>
      <c r="ROZ251" s="259"/>
      <c r="RPA251" s="258"/>
      <c r="RPB251" s="259"/>
      <c r="RPC251" s="259"/>
      <c r="RPD251" s="259"/>
      <c r="RPE251" s="259"/>
      <c r="RPF251" s="259"/>
      <c r="RPG251" s="259"/>
      <c r="RPH251" s="259"/>
      <c r="RPI251" s="258"/>
      <c r="RPJ251" s="259"/>
      <c r="RPK251" s="259"/>
      <c r="RPL251" s="259"/>
      <c r="RPM251" s="259"/>
      <c r="RPN251" s="259"/>
      <c r="RPO251" s="259"/>
      <c r="RPP251" s="259"/>
      <c r="RPQ251" s="258"/>
      <c r="RPR251" s="259"/>
      <c r="RPS251" s="259"/>
      <c r="RPT251" s="259"/>
      <c r="RPU251" s="259"/>
      <c r="RPV251" s="259"/>
      <c r="RPW251" s="259"/>
      <c r="RPX251" s="259"/>
      <c r="RPY251" s="258"/>
      <c r="RPZ251" s="259"/>
      <c r="RQA251" s="259"/>
      <c r="RQB251" s="259"/>
      <c r="RQC251" s="259"/>
      <c r="RQD251" s="259"/>
      <c r="RQE251" s="259"/>
      <c r="RQF251" s="259"/>
      <c r="RQG251" s="258"/>
      <c r="RQH251" s="259"/>
      <c r="RQI251" s="259"/>
      <c r="RQJ251" s="259"/>
      <c r="RQK251" s="259"/>
      <c r="RQL251" s="259"/>
      <c r="RQM251" s="259"/>
      <c r="RQN251" s="259"/>
      <c r="RQO251" s="258"/>
      <c r="RQP251" s="259"/>
      <c r="RQQ251" s="259"/>
      <c r="RQR251" s="259"/>
      <c r="RQS251" s="259"/>
      <c r="RQT251" s="259"/>
      <c r="RQU251" s="259"/>
      <c r="RQV251" s="259"/>
      <c r="RQW251" s="258"/>
      <c r="RQX251" s="259"/>
      <c r="RQY251" s="259"/>
      <c r="RQZ251" s="259"/>
      <c r="RRA251" s="259"/>
      <c r="RRB251" s="259"/>
      <c r="RRC251" s="259"/>
      <c r="RRD251" s="259"/>
      <c r="RRE251" s="258"/>
      <c r="RRF251" s="259"/>
      <c r="RRG251" s="259"/>
      <c r="RRH251" s="259"/>
      <c r="RRI251" s="259"/>
      <c r="RRJ251" s="259"/>
      <c r="RRK251" s="259"/>
      <c r="RRL251" s="259"/>
      <c r="RRM251" s="258"/>
      <c r="RRN251" s="259"/>
      <c r="RRO251" s="259"/>
      <c r="RRP251" s="259"/>
      <c r="RRQ251" s="259"/>
      <c r="RRR251" s="259"/>
      <c r="RRS251" s="259"/>
      <c r="RRT251" s="259"/>
      <c r="RRU251" s="258"/>
      <c r="RRV251" s="259"/>
      <c r="RRW251" s="259"/>
      <c r="RRX251" s="259"/>
      <c r="RRY251" s="259"/>
      <c r="RRZ251" s="259"/>
      <c r="RSA251" s="259"/>
      <c r="RSB251" s="259"/>
      <c r="RSC251" s="258"/>
      <c r="RSD251" s="259"/>
      <c r="RSE251" s="259"/>
      <c r="RSF251" s="259"/>
      <c r="RSG251" s="259"/>
      <c r="RSH251" s="259"/>
      <c r="RSI251" s="259"/>
      <c r="RSJ251" s="259"/>
      <c r="RSK251" s="258"/>
      <c r="RSL251" s="259"/>
      <c r="RSM251" s="259"/>
      <c r="RSN251" s="259"/>
      <c r="RSO251" s="259"/>
      <c r="RSP251" s="259"/>
      <c r="RSQ251" s="259"/>
      <c r="RSR251" s="259"/>
      <c r="RSS251" s="258"/>
      <c r="RST251" s="259"/>
      <c r="RSU251" s="259"/>
      <c r="RSV251" s="259"/>
      <c r="RSW251" s="259"/>
      <c r="RSX251" s="259"/>
      <c r="RSY251" s="259"/>
      <c r="RSZ251" s="259"/>
      <c r="RTA251" s="258"/>
      <c r="RTB251" s="259"/>
      <c r="RTC251" s="259"/>
      <c r="RTD251" s="259"/>
      <c r="RTE251" s="259"/>
      <c r="RTF251" s="259"/>
      <c r="RTG251" s="259"/>
      <c r="RTH251" s="259"/>
      <c r="RTI251" s="258"/>
      <c r="RTJ251" s="259"/>
      <c r="RTK251" s="259"/>
      <c r="RTL251" s="259"/>
      <c r="RTM251" s="259"/>
      <c r="RTN251" s="259"/>
      <c r="RTO251" s="259"/>
      <c r="RTP251" s="259"/>
      <c r="RTQ251" s="258"/>
      <c r="RTR251" s="259"/>
      <c r="RTS251" s="259"/>
      <c r="RTT251" s="259"/>
      <c r="RTU251" s="259"/>
      <c r="RTV251" s="259"/>
      <c r="RTW251" s="259"/>
      <c r="RTX251" s="259"/>
      <c r="RTY251" s="258"/>
      <c r="RTZ251" s="259"/>
      <c r="RUA251" s="259"/>
      <c r="RUB251" s="259"/>
      <c r="RUC251" s="259"/>
      <c r="RUD251" s="259"/>
      <c r="RUE251" s="259"/>
      <c r="RUF251" s="259"/>
      <c r="RUG251" s="258"/>
      <c r="RUH251" s="259"/>
      <c r="RUI251" s="259"/>
      <c r="RUJ251" s="259"/>
      <c r="RUK251" s="259"/>
      <c r="RUL251" s="259"/>
      <c r="RUM251" s="259"/>
      <c r="RUN251" s="259"/>
      <c r="RUO251" s="258"/>
      <c r="RUP251" s="259"/>
      <c r="RUQ251" s="259"/>
      <c r="RUR251" s="259"/>
      <c r="RUS251" s="259"/>
      <c r="RUT251" s="259"/>
      <c r="RUU251" s="259"/>
      <c r="RUV251" s="259"/>
      <c r="RUW251" s="258"/>
      <c r="RUX251" s="259"/>
      <c r="RUY251" s="259"/>
      <c r="RUZ251" s="259"/>
      <c r="RVA251" s="259"/>
      <c r="RVB251" s="259"/>
      <c r="RVC251" s="259"/>
      <c r="RVD251" s="259"/>
      <c r="RVE251" s="258"/>
      <c r="RVF251" s="259"/>
      <c r="RVG251" s="259"/>
      <c r="RVH251" s="259"/>
      <c r="RVI251" s="259"/>
      <c r="RVJ251" s="259"/>
      <c r="RVK251" s="259"/>
      <c r="RVL251" s="259"/>
      <c r="RVM251" s="258"/>
      <c r="RVN251" s="259"/>
      <c r="RVO251" s="259"/>
      <c r="RVP251" s="259"/>
      <c r="RVQ251" s="259"/>
      <c r="RVR251" s="259"/>
      <c r="RVS251" s="259"/>
      <c r="RVT251" s="259"/>
      <c r="RVU251" s="258"/>
      <c r="RVV251" s="259"/>
      <c r="RVW251" s="259"/>
      <c r="RVX251" s="259"/>
      <c r="RVY251" s="259"/>
      <c r="RVZ251" s="259"/>
      <c r="RWA251" s="259"/>
      <c r="RWB251" s="259"/>
      <c r="RWC251" s="258"/>
      <c r="RWD251" s="259"/>
      <c r="RWE251" s="259"/>
      <c r="RWF251" s="259"/>
      <c r="RWG251" s="259"/>
      <c r="RWH251" s="259"/>
      <c r="RWI251" s="259"/>
      <c r="RWJ251" s="259"/>
      <c r="RWK251" s="258"/>
      <c r="RWL251" s="259"/>
      <c r="RWM251" s="259"/>
      <c r="RWN251" s="259"/>
      <c r="RWO251" s="259"/>
      <c r="RWP251" s="259"/>
      <c r="RWQ251" s="259"/>
      <c r="RWR251" s="259"/>
      <c r="RWS251" s="258"/>
      <c r="RWT251" s="259"/>
      <c r="RWU251" s="259"/>
      <c r="RWV251" s="259"/>
      <c r="RWW251" s="259"/>
      <c r="RWX251" s="259"/>
      <c r="RWY251" s="259"/>
      <c r="RWZ251" s="259"/>
      <c r="RXA251" s="258"/>
      <c r="RXB251" s="259"/>
      <c r="RXC251" s="259"/>
      <c r="RXD251" s="259"/>
      <c r="RXE251" s="259"/>
      <c r="RXF251" s="259"/>
      <c r="RXG251" s="259"/>
      <c r="RXH251" s="259"/>
      <c r="RXI251" s="258"/>
      <c r="RXJ251" s="259"/>
      <c r="RXK251" s="259"/>
      <c r="RXL251" s="259"/>
      <c r="RXM251" s="259"/>
      <c r="RXN251" s="259"/>
      <c r="RXO251" s="259"/>
      <c r="RXP251" s="259"/>
      <c r="RXQ251" s="258"/>
      <c r="RXR251" s="259"/>
      <c r="RXS251" s="259"/>
      <c r="RXT251" s="259"/>
      <c r="RXU251" s="259"/>
      <c r="RXV251" s="259"/>
      <c r="RXW251" s="259"/>
      <c r="RXX251" s="259"/>
      <c r="RXY251" s="258"/>
      <c r="RXZ251" s="259"/>
      <c r="RYA251" s="259"/>
      <c r="RYB251" s="259"/>
      <c r="RYC251" s="259"/>
      <c r="RYD251" s="259"/>
      <c r="RYE251" s="259"/>
      <c r="RYF251" s="259"/>
      <c r="RYG251" s="258"/>
      <c r="RYH251" s="259"/>
      <c r="RYI251" s="259"/>
      <c r="RYJ251" s="259"/>
      <c r="RYK251" s="259"/>
      <c r="RYL251" s="259"/>
      <c r="RYM251" s="259"/>
      <c r="RYN251" s="259"/>
      <c r="RYO251" s="258"/>
      <c r="RYP251" s="259"/>
      <c r="RYQ251" s="259"/>
      <c r="RYR251" s="259"/>
      <c r="RYS251" s="259"/>
      <c r="RYT251" s="259"/>
      <c r="RYU251" s="259"/>
      <c r="RYV251" s="259"/>
      <c r="RYW251" s="258"/>
      <c r="RYX251" s="259"/>
      <c r="RYY251" s="259"/>
      <c r="RYZ251" s="259"/>
      <c r="RZA251" s="259"/>
      <c r="RZB251" s="259"/>
      <c r="RZC251" s="259"/>
      <c r="RZD251" s="259"/>
      <c r="RZE251" s="258"/>
      <c r="RZF251" s="259"/>
      <c r="RZG251" s="259"/>
      <c r="RZH251" s="259"/>
      <c r="RZI251" s="259"/>
      <c r="RZJ251" s="259"/>
      <c r="RZK251" s="259"/>
      <c r="RZL251" s="259"/>
      <c r="RZM251" s="258"/>
      <c r="RZN251" s="259"/>
      <c r="RZO251" s="259"/>
      <c r="RZP251" s="259"/>
      <c r="RZQ251" s="259"/>
      <c r="RZR251" s="259"/>
      <c r="RZS251" s="259"/>
      <c r="RZT251" s="259"/>
      <c r="RZU251" s="258"/>
      <c r="RZV251" s="259"/>
      <c r="RZW251" s="259"/>
      <c r="RZX251" s="259"/>
      <c r="RZY251" s="259"/>
      <c r="RZZ251" s="259"/>
      <c r="SAA251" s="259"/>
      <c r="SAB251" s="259"/>
      <c r="SAC251" s="258"/>
      <c r="SAD251" s="259"/>
      <c r="SAE251" s="259"/>
      <c r="SAF251" s="259"/>
      <c r="SAG251" s="259"/>
      <c r="SAH251" s="259"/>
      <c r="SAI251" s="259"/>
      <c r="SAJ251" s="259"/>
      <c r="SAK251" s="258"/>
      <c r="SAL251" s="259"/>
      <c r="SAM251" s="259"/>
      <c r="SAN251" s="259"/>
      <c r="SAO251" s="259"/>
      <c r="SAP251" s="259"/>
      <c r="SAQ251" s="259"/>
      <c r="SAR251" s="259"/>
      <c r="SAS251" s="258"/>
      <c r="SAT251" s="259"/>
      <c r="SAU251" s="259"/>
      <c r="SAV251" s="259"/>
      <c r="SAW251" s="259"/>
      <c r="SAX251" s="259"/>
      <c r="SAY251" s="259"/>
      <c r="SAZ251" s="259"/>
      <c r="SBA251" s="258"/>
      <c r="SBB251" s="259"/>
      <c r="SBC251" s="259"/>
      <c r="SBD251" s="259"/>
      <c r="SBE251" s="259"/>
      <c r="SBF251" s="259"/>
      <c r="SBG251" s="259"/>
      <c r="SBH251" s="259"/>
      <c r="SBI251" s="258"/>
      <c r="SBJ251" s="259"/>
      <c r="SBK251" s="259"/>
      <c r="SBL251" s="259"/>
      <c r="SBM251" s="259"/>
      <c r="SBN251" s="259"/>
      <c r="SBO251" s="259"/>
      <c r="SBP251" s="259"/>
      <c r="SBQ251" s="258"/>
      <c r="SBR251" s="259"/>
      <c r="SBS251" s="259"/>
      <c r="SBT251" s="259"/>
      <c r="SBU251" s="259"/>
      <c r="SBV251" s="259"/>
      <c r="SBW251" s="259"/>
      <c r="SBX251" s="259"/>
      <c r="SBY251" s="258"/>
      <c r="SBZ251" s="259"/>
      <c r="SCA251" s="259"/>
      <c r="SCB251" s="259"/>
      <c r="SCC251" s="259"/>
      <c r="SCD251" s="259"/>
      <c r="SCE251" s="259"/>
      <c r="SCF251" s="259"/>
      <c r="SCG251" s="258"/>
      <c r="SCH251" s="259"/>
      <c r="SCI251" s="259"/>
      <c r="SCJ251" s="259"/>
      <c r="SCK251" s="259"/>
      <c r="SCL251" s="259"/>
      <c r="SCM251" s="259"/>
      <c r="SCN251" s="259"/>
      <c r="SCO251" s="258"/>
      <c r="SCP251" s="259"/>
      <c r="SCQ251" s="259"/>
      <c r="SCR251" s="259"/>
      <c r="SCS251" s="259"/>
      <c r="SCT251" s="259"/>
      <c r="SCU251" s="259"/>
      <c r="SCV251" s="259"/>
      <c r="SCW251" s="258"/>
      <c r="SCX251" s="259"/>
      <c r="SCY251" s="259"/>
      <c r="SCZ251" s="259"/>
      <c r="SDA251" s="259"/>
      <c r="SDB251" s="259"/>
      <c r="SDC251" s="259"/>
      <c r="SDD251" s="259"/>
      <c r="SDE251" s="258"/>
      <c r="SDF251" s="259"/>
      <c r="SDG251" s="259"/>
      <c r="SDH251" s="259"/>
      <c r="SDI251" s="259"/>
      <c r="SDJ251" s="259"/>
      <c r="SDK251" s="259"/>
      <c r="SDL251" s="259"/>
      <c r="SDM251" s="258"/>
      <c r="SDN251" s="259"/>
      <c r="SDO251" s="259"/>
      <c r="SDP251" s="259"/>
      <c r="SDQ251" s="259"/>
      <c r="SDR251" s="259"/>
      <c r="SDS251" s="259"/>
      <c r="SDT251" s="259"/>
      <c r="SDU251" s="258"/>
      <c r="SDV251" s="259"/>
      <c r="SDW251" s="259"/>
      <c r="SDX251" s="259"/>
      <c r="SDY251" s="259"/>
      <c r="SDZ251" s="259"/>
      <c r="SEA251" s="259"/>
      <c r="SEB251" s="259"/>
      <c r="SEC251" s="258"/>
      <c r="SED251" s="259"/>
      <c r="SEE251" s="259"/>
      <c r="SEF251" s="259"/>
      <c r="SEG251" s="259"/>
      <c r="SEH251" s="259"/>
      <c r="SEI251" s="259"/>
      <c r="SEJ251" s="259"/>
      <c r="SEK251" s="258"/>
      <c r="SEL251" s="259"/>
      <c r="SEM251" s="259"/>
      <c r="SEN251" s="259"/>
      <c r="SEO251" s="259"/>
      <c r="SEP251" s="259"/>
      <c r="SEQ251" s="259"/>
      <c r="SER251" s="259"/>
      <c r="SES251" s="258"/>
      <c r="SET251" s="259"/>
      <c r="SEU251" s="259"/>
      <c r="SEV251" s="259"/>
      <c r="SEW251" s="259"/>
      <c r="SEX251" s="259"/>
      <c r="SEY251" s="259"/>
      <c r="SEZ251" s="259"/>
      <c r="SFA251" s="258"/>
      <c r="SFB251" s="259"/>
      <c r="SFC251" s="259"/>
      <c r="SFD251" s="259"/>
      <c r="SFE251" s="259"/>
      <c r="SFF251" s="259"/>
      <c r="SFG251" s="259"/>
      <c r="SFH251" s="259"/>
      <c r="SFI251" s="258"/>
      <c r="SFJ251" s="259"/>
      <c r="SFK251" s="259"/>
      <c r="SFL251" s="259"/>
      <c r="SFM251" s="259"/>
      <c r="SFN251" s="259"/>
      <c r="SFO251" s="259"/>
      <c r="SFP251" s="259"/>
      <c r="SFQ251" s="258"/>
      <c r="SFR251" s="259"/>
      <c r="SFS251" s="259"/>
      <c r="SFT251" s="259"/>
      <c r="SFU251" s="259"/>
      <c r="SFV251" s="259"/>
      <c r="SFW251" s="259"/>
      <c r="SFX251" s="259"/>
      <c r="SFY251" s="258"/>
      <c r="SFZ251" s="259"/>
      <c r="SGA251" s="259"/>
      <c r="SGB251" s="259"/>
      <c r="SGC251" s="259"/>
      <c r="SGD251" s="259"/>
      <c r="SGE251" s="259"/>
      <c r="SGF251" s="259"/>
      <c r="SGG251" s="258"/>
      <c r="SGH251" s="259"/>
      <c r="SGI251" s="259"/>
      <c r="SGJ251" s="259"/>
      <c r="SGK251" s="259"/>
      <c r="SGL251" s="259"/>
      <c r="SGM251" s="259"/>
      <c r="SGN251" s="259"/>
      <c r="SGO251" s="258"/>
      <c r="SGP251" s="259"/>
      <c r="SGQ251" s="259"/>
      <c r="SGR251" s="259"/>
      <c r="SGS251" s="259"/>
      <c r="SGT251" s="259"/>
      <c r="SGU251" s="259"/>
      <c r="SGV251" s="259"/>
      <c r="SGW251" s="258"/>
      <c r="SGX251" s="259"/>
      <c r="SGY251" s="259"/>
      <c r="SGZ251" s="259"/>
      <c r="SHA251" s="259"/>
      <c r="SHB251" s="259"/>
      <c r="SHC251" s="259"/>
      <c r="SHD251" s="259"/>
      <c r="SHE251" s="258"/>
      <c r="SHF251" s="259"/>
      <c r="SHG251" s="259"/>
      <c r="SHH251" s="259"/>
      <c r="SHI251" s="259"/>
      <c r="SHJ251" s="259"/>
      <c r="SHK251" s="259"/>
      <c r="SHL251" s="259"/>
      <c r="SHM251" s="258"/>
      <c r="SHN251" s="259"/>
      <c r="SHO251" s="259"/>
      <c r="SHP251" s="259"/>
      <c r="SHQ251" s="259"/>
      <c r="SHR251" s="259"/>
      <c r="SHS251" s="259"/>
      <c r="SHT251" s="259"/>
      <c r="SHU251" s="258"/>
      <c r="SHV251" s="259"/>
      <c r="SHW251" s="259"/>
      <c r="SHX251" s="259"/>
      <c r="SHY251" s="259"/>
      <c r="SHZ251" s="259"/>
      <c r="SIA251" s="259"/>
      <c r="SIB251" s="259"/>
      <c r="SIC251" s="258"/>
      <c r="SID251" s="259"/>
      <c r="SIE251" s="259"/>
      <c r="SIF251" s="259"/>
      <c r="SIG251" s="259"/>
      <c r="SIH251" s="259"/>
      <c r="SII251" s="259"/>
      <c r="SIJ251" s="259"/>
      <c r="SIK251" s="258"/>
      <c r="SIL251" s="259"/>
      <c r="SIM251" s="259"/>
      <c r="SIN251" s="259"/>
      <c r="SIO251" s="259"/>
      <c r="SIP251" s="259"/>
      <c r="SIQ251" s="259"/>
      <c r="SIR251" s="259"/>
      <c r="SIS251" s="258"/>
      <c r="SIT251" s="259"/>
      <c r="SIU251" s="259"/>
      <c r="SIV251" s="259"/>
      <c r="SIW251" s="259"/>
      <c r="SIX251" s="259"/>
      <c r="SIY251" s="259"/>
      <c r="SIZ251" s="259"/>
      <c r="SJA251" s="258"/>
      <c r="SJB251" s="259"/>
      <c r="SJC251" s="259"/>
      <c r="SJD251" s="259"/>
      <c r="SJE251" s="259"/>
      <c r="SJF251" s="259"/>
      <c r="SJG251" s="259"/>
      <c r="SJH251" s="259"/>
      <c r="SJI251" s="258"/>
      <c r="SJJ251" s="259"/>
      <c r="SJK251" s="259"/>
      <c r="SJL251" s="259"/>
      <c r="SJM251" s="259"/>
      <c r="SJN251" s="259"/>
      <c r="SJO251" s="259"/>
      <c r="SJP251" s="259"/>
      <c r="SJQ251" s="258"/>
      <c r="SJR251" s="259"/>
      <c r="SJS251" s="259"/>
      <c r="SJT251" s="259"/>
      <c r="SJU251" s="259"/>
      <c r="SJV251" s="259"/>
      <c r="SJW251" s="259"/>
      <c r="SJX251" s="259"/>
      <c r="SJY251" s="258"/>
      <c r="SJZ251" s="259"/>
      <c r="SKA251" s="259"/>
      <c r="SKB251" s="259"/>
      <c r="SKC251" s="259"/>
      <c r="SKD251" s="259"/>
      <c r="SKE251" s="259"/>
      <c r="SKF251" s="259"/>
      <c r="SKG251" s="258"/>
      <c r="SKH251" s="259"/>
      <c r="SKI251" s="259"/>
      <c r="SKJ251" s="259"/>
      <c r="SKK251" s="259"/>
      <c r="SKL251" s="259"/>
      <c r="SKM251" s="259"/>
      <c r="SKN251" s="259"/>
      <c r="SKO251" s="258"/>
      <c r="SKP251" s="259"/>
      <c r="SKQ251" s="259"/>
      <c r="SKR251" s="259"/>
      <c r="SKS251" s="259"/>
      <c r="SKT251" s="259"/>
      <c r="SKU251" s="259"/>
      <c r="SKV251" s="259"/>
      <c r="SKW251" s="258"/>
      <c r="SKX251" s="259"/>
      <c r="SKY251" s="259"/>
      <c r="SKZ251" s="259"/>
      <c r="SLA251" s="259"/>
      <c r="SLB251" s="259"/>
      <c r="SLC251" s="259"/>
      <c r="SLD251" s="259"/>
      <c r="SLE251" s="258"/>
      <c r="SLF251" s="259"/>
      <c r="SLG251" s="259"/>
      <c r="SLH251" s="259"/>
      <c r="SLI251" s="259"/>
      <c r="SLJ251" s="259"/>
      <c r="SLK251" s="259"/>
      <c r="SLL251" s="259"/>
      <c r="SLM251" s="258"/>
      <c r="SLN251" s="259"/>
      <c r="SLO251" s="259"/>
      <c r="SLP251" s="259"/>
      <c r="SLQ251" s="259"/>
      <c r="SLR251" s="259"/>
      <c r="SLS251" s="259"/>
      <c r="SLT251" s="259"/>
      <c r="SLU251" s="258"/>
      <c r="SLV251" s="259"/>
      <c r="SLW251" s="259"/>
      <c r="SLX251" s="259"/>
      <c r="SLY251" s="259"/>
      <c r="SLZ251" s="259"/>
      <c r="SMA251" s="259"/>
      <c r="SMB251" s="259"/>
      <c r="SMC251" s="258"/>
      <c r="SMD251" s="259"/>
      <c r="SME251" s="259"/>
      <c r="SMF251" s="259"/>
      <c r="SMG251" s="259"/>
      <c r="SMH251" s="259"/>
      <c r="SMI251" s="259"/>
      <c r="SMJ251" s="259"/>
      <c r="SMK251" s="258"/>
      <c r="SML251" s="259"/>
      <c r="SMM251" s="259"/>
      <c r="SMN251" s="259"/>
      <c r="SMO251" s="259"/>
      <c r="SMP251" s="259"/>
      <c r="SMQ251" s="259"/>
      <c r="SMR251" s="259"/>
      <c r="SMS251" s="258"/>
      <c r="SMT251" s="259"/>
      <c r="SMU251" s="259"/>
      <c r="SMV251" s="259"/>
      <c r="SMW251" s="259"/>
      <c r="SMX251" s="259"/>
      <c r="SMY251" s="259"/>
      <c r="SMZ251" s="259"/>
      <c r="SNA251" s="258"/>
      <c r="SNB251" s="259"/>
      <c r="SNC251" s="259"/>
      <c r="SND251" s="259"/>
      <c r="SNE251" s="259"/>
      <c r="SNF251" s="259"/>
      <c r="SNG251" s="259"/>
      <c r="SNH251" s="259"/>
      <c r="SNI251" s="258"/>
      <c r="SNJ251" s="259"/>
      <c r="SNK251" s="259"/>
      <c r="SNL251" s="259"/>
      <c r="SNM251" s="259"/>
      <c r="SNN251" s="259"/>
      <c r="SNO251" s="259"/>
      <c r="SNP251" s="259"/>
      <c r="SNQ251" s="258"/>
      <c r="SNR251" s="259"/>
      <c r="SNS251" s="259"/>
      <c r="SNT251" s="259"/>
      <c r="SNU251" s="259"/>
      <c r="SNV251" s="259"/>
      <c r="SNW251" s="259"/>
      <c r="SNX251" s="259"/>
      <c r="SNY251" s="258"/>
      <c r="SNZ251" s="259"/>
      <c r="SOA251" s="259"/>
      <c r="SOB251" s="259"/>
      <c r="SOC251" s="259"/>
      <c r="SOD251" s="259"/>
      <c r="SOE251" s="259"/>
      <c r="SOF251" s="259"/>
      <c r="SOG251" s="258"/>
      <c r="SOH251" s="259"/>
      <c r="SOI251" s="259"/>
      <c r="SOJ251" s="259"/>
      <c r="SOK251" s="259"/>
      <c r="SOL251" s="259"/>
      <c r="SOM251" s="259"/>
      <c r="SON251" s="259"/>
      <c r="SOO251" s="258"/>
      <c r="SOP251" s="259"/>
      <c r="SOQ251" s="259"/>
      <c r="SOR251" s="259"/>
      <c r="SOS251" s="259"/>
      <c r="SOT251" s="259"/>
      <c r="SOU251" s="259"/>
      <c r="SOV251" s="259"/>
      <c r="SOW251" s="258"/>
      <c r="SOX251" s="259"/>
      <c r="SOY251" s="259"/>
      <c r="SOZ251" s="259"/>
      <c r="SPA251" s="259"/>
      <c r="SPB251" s="259"/>
      <c r="SPC251" s="259"/>
      <c r="SPD251" s="259"/>
      <c r="SPE251" s="258"/>
      <c r="SPF251" s="259"/>
      <c r="SPG251" s="259"/>
      <c r="SPH251" s="259"/>
      <c r="SPI251" s="259"/>
      <c r="SPJ251" s="259"/>
      <c r="SPK251" s="259"/>
      <c r="SPL251" s="259"/>
      <c r="SPM251" s="258"/>
      <c r="SPN251" s="259"/>
      <c r="SPO251" s="259"/>
      <c r="SPP251" s="259"/>
      <c r="SPQ251" s="259"/>
      <c r="SPR251" s="259"/>
      <c r="SPS251" s="259"/>
      <c r="SPT251" s="259"/>
      <c r="SPU251" s="258"/>
      <c r="SPV251" s="259"/>
      <c r="SPW251" s="259"/>
      <c r="SPX251" s="259"/>
      <c r="SPY251" s="259"/>
      <c r="SPZ251" s="259"/>
      <c r="SQA251" s="259"/>
      <c r="SQB251" s="259"/>
      <c r="SQC251" s="258"/>
      <c r="SQD251" s="259"/>
      <c r="SQE251" s="259"/>
      <c r="SQF251" s="259"/>
      <c r="SQG251" s="259"/>
      <c r="SQH251" s="259"/>
      <c r="SQI251" s="259"/>
      <c r="SQJ251" s="259"/>
      <c r="SQK251" s="258"/>
      <c r="SQL251" s="259"/>
      <c r="SQM251" s="259"/>
      <c r="SQN251" s="259"/>
      <c r="SQO251" s="259"/>
      <c r="SQP251" s="259"/>
      <c r="SQQ251" s="259"/>
      <c r="SQR251" s="259"/>
      <c r="SQS251" s="258"/>
      <c r="SQT251" s="259"/>
      <c r="SQU251" s="259"/>
      <c r="SQV251" s="259"/>
      <c r="SQW251" s="259"/>
      <c r="SQX251" s="259"/>
      <c r="SQY251" s="259"/>
      <c r="SQZ251" s="259"/>
      <c r="SRA251" s="258"/>
      <c r="SRB251" s="259"/>
      <c r="SRC251" s="259"/>
      <c r="SRD251" s="259"/>
      <c r="SRE251" s="259"/>
      <c r="SRF251" s="259"/>
      <c r="SRG251" s="259"/>
      <c r="SRH251" s="259"/>
      <c r="SRI251" s="258"/>
      <c r="SRJ251" s="259"/>
      <c r="SRK251" s="259"/>
      <c r="SRL251" s="259"/>
      <c r="SRM251" s="259"/>
      <c r="SRN251" s="259"/>
      <c r="SRO251" s="259"/>
      <c r="SRP251" s="259"/>
      <c r="SRQ251" s="258"/>
      <c r="SRR251" s="259"/>
      <c r="SRS251" s="259"/>
      <c r="SRT251" s="259"/>
      <c r="SRU251" s="259"/>
      <c r="SRV251" s="259"/>
      <c r="SRW251" s="259"/>
      <c r="SRX251" s="259"/>
      <c r="SRY251" s="258"/>
      <c r="SRZ251" s="259"/>
      <c r="SSA251" s="259"/>
      <c r="SSB251" s="259"/>
      <c r="SSC251" s="259"/>
      <c r="SSD251" s="259"/>
      <c r="SSE251" s="259"/>
      <c r="SSF251" s="259"/>
      <c r="SSG251" s="258"/>
      <c r="SSH251" s="259"/>
      <c r="SSI251" s="259"/>
      <c r="SSJ251" s="259"/>
      <c r="SSK251" s="259"/>
      <c r="SSL251" s="259"/>
      <c r="SSM251" s="259"/>
      <c r="SSN251" s="259"/>
      <c r="SSO251" s="258"/>
      <c r="SSP251" s="259"/>
      <c r="SSQ251" s="259"/>
      <c r="SSR251" s="259"/>
      <c r="SSS251" s="259"/>
      <c r="SST251" s="259"/>
      <c r="SSU251" s="259"/>
      <c r="SSV251" s="259"/>
      <c r="SSW251" s="258"/>
      <c r="SSX251" s="259"/>
      <c r="SSY251" s="259"/>
      <c r="SSZ251" s="259"/>
      <c r="STA251" s="259"/>
      <c r="STB251" s="259"/>
      <c r="STC251" s="259"/>
      <c r="STD251" s="259"/>
      <c r="STE251" s="258"/>
      <c r="STF251" s="259"/>
      <c r="STG251" s="259"/>
      <c r="STH251" s="259"/>
      <c r="STI251" s="259"/>
      <c r="STJ251" s="259"/>
      <c r="STK251" s="259"/>
      <c r="STL251" s="259"/>
      <c r="STM251" s="258"/>
      <c r="STN251" s="259"/>
      <c r="STO251" s="259"/>
      <c r="STP251" s="259"/>
      <c r="STQ251" s="259"/>
      <c r="STR251" s="259"/>
      <c r="STS251" s="259"/>
      <c r="STT251" s="259"/>
      <c r="STU251" s="258"/>
      <c r="STV251" s="259"/>
      <c r="STW251" s="259"/>
      <c r="STX251" s="259"/>
      <c r="STY251" s="259"/>
      <c r="STZ251" s="259"/>
      <c r="SUA251" s="259"/>
      <c r="SUB251" s="259"/>
      <c r="SUC251" s="258"/>
      <c r="SUD251" s="259"/>
      <c r="SUE251" s="259"/>
      <c r="SUF251" s="259"/>
      <c r="SUG251" s="259"/>
      <c r="SUH251" s="259"/>
      <c r="SUI251" s="259"/>
      <c r="SUJ251" s="259"/>
      <c r="SUK251" s="258"/>
      <c r="SUL251" s="259"/>
      <c r="SUM251" s="259"/>
      <c r="SUN251" s="259"/>
      <c r="SUO251" s="259"/>
      <c r="SUP251" s="259"/>
      <c r="SUQ251" s="259"/>
      <c r="SUR251" s="259"/>
      <c r="SUS251" s="258"/>
      <c r="SUT251" s="259"/>
      <c r="SUU251" s="259"/>
      <c r="SUV251" s="259"/>
      <c r="SUW251" s="259"/>
      <c r="SUX251" s="259"/>
      <c r="SUY251" s="259"/>
      <c r="SUZ251" s="259"/>
      <c r="SVA251" s="258"/>
      <c r="SVB251" s="259"/>
      <c r="SVC251" s="259"/>
      <c r="SVD251" s="259"/>
      <c r="SVE251" s="259"/>
      <c r="SVF251" s="259"/>
      <c r="SVG251" s="259"/>
      <c r="SVH251" s="259"/>
      <c r="SVI251" s="258"/>
      <c r="SVJ251" s="259"/>
      <c r="SVK251" s="259"/>
      <c r="SVL251" s="259"/>
      <c r="SVM251" s="259"/>
      <c r="SVN251" s="259"/>
      <c r="SVO251" s="259"/>
      <c r="SVP251" s="259"/>
      <c r="SVQ251" s="258"/>
      <c r="SVR251" s="259"/>
      <c r="SVS251" s="259"/>
      <c r="SVT251" s="259"/>
      <c r="SVU251" s="259"/>
      <c r="SVV251" s="259"/>
      <c r="SVW251" s="259"/>
      <c r="SVX251" s="259"/>
      <c r="SVY251" s="258"/>
      <c r="SVZ251" s="259"/>
      <c r="SWA251" s="259"/>
      <c r="SWB251" s="259"/>
      <c r="SWC251" s="259"/>
      <c r="SWD251" s="259"/>
      <c r="SWE251" s="259"/>
      <c r="SWF251" s="259"/>
      <c r="SWG251" s="258"/>
      <c r="SWH251" s="259"/>
      <c r="SWI251" s="259"/>
      <c r="SWJ251" s="259"/>
      <c r="SWK251" s="259"/>
      <c r="SWL251" s="259"/>
      <c r="SWM251" s="259"/>
      <c r="SWN251" s="259"/>
      <c r="SWO251" s="258"/>
      <c r="SWP251" s="259"/>
      <c r="SWQ251" s="259"/>
      <c r="SWR251" s="259"/>
      <c r="SWS251" s="259"/>
      <c r="SWT251" s="259"/>
      <c r="SWU251" s="259"/>
      <c r="SWV251" s="259"/>
      <c r="SWW251" s="258"/>
      <c r="SWX251" s="259"/>
      <c r="SWY251" s="259"/>
      <c r="SWZ251" s="259"/>
      <c r="SXA251" s="259"/>
      <c r="SXB251" s="259"/>
      <c r="SXC251" s="259"/>
      <c r="SXD251" s="259"/>
      <c r="SXE251" s="258"/>
      <c r="SXF251" s="259"/>
      <c r="SXG251" s="259"/>
      <c r="SXH251" s="259"/>
      <c r="SXI251" s="259"/>
      <c r="SXJ251" s="259"/>
      <c r="SXK251" s="259"/>
      <c r="SXL251" s="259"/>
      <c r="SXM251" s="258"/>
      <c r="SXN251" s="259"/>
      <c r="SXO251" s="259"/>
      <c r="SXP251" s="259"/>
      <c r="SXQ251" s="259"/>
      <c r="SXR251" s="259"/>
      <c r="SXS251" s="259"/>
      <c r="SXT251" s="259"/>
      <c r="SXU251" s="258"/>
      <c r="SXV251" s="259"/>
      <c r="SXW251" s="259"/>
      <c r="SXX251" s="259"/>
      <c r="SXY251" s="259"/>
      <c r="SXZ251" s="259"/>
      <c r="SYA251" s="259"/>
      <c r="SYB251" s="259"/>
      <c r="SYC251" s="258"/>
      <c r="SYD251" s="259"/>
      <c r="SYE251" s="259"/>
      <c r="SYF251" s="259"/>
      <c r="SYG251" s="259"/>
      <c r="SYH251" s="259"/>
      <c r="SYI251" s="259"/>
      <c r="SYJ251" s="259"/>
      <c r="SYK251" s="258"/>
      <c r="SYL251" s="259"/>
      <c r="SYM251" s="259"/>
      <c r="SYN251" s="259"/>
      <c r="SYO251" s="259"/>
      <c r="SYP251" s="259"/>
      <c r="SYQ251" s="259"/>
      <c r="SYR251" s="259"/>
      <c r="SYS251" s="258"/>
      <c r="SYT251" s="259"/>
      <c r="SYU251" s="259"/>
      <c r="SYV251" s="259"/>
      <c r="SYW251" s="259"/>
      <c r="SYX251" s="259"/>
      <c r="SYY251" s="259"/>
      <c r="SYZ251" s="259"/>
      <c r="SZA251" s="258"/>
      <c r="SZB251" s="259"/>
      <c r="SZC251" s="259"/>
      <c r="SZD251" s="259"/>
      <c r="SZE251" s="259"/>
      <c r="SZF251" s="259"/>
      <c r="SZG251" s="259"/>
      <c r="SZH251" s="259"/>
      <c r="SZI251" s="258"/>
      <c r="SZJ251" s="259"/>
      <c r="SZK251" s="259"/>
      <c r="SZL251" s="259"/>
      <c r="SZM251" s="259"/>
      <c r="SZN251" s="259"/>
      <c r="SZO251" s="259"/>
      <c r="SZP251" s="259"/>
      <c r="SZQ251" s="258"/>
      <c r="SZR251" s="259"/>
      <c r="SZS251" s="259"/>
      <c r="SZT251" s="259"/>
      <c r="SZU251" s="259"/>
      <c r="SZV251" s="259"/>
      <c r="SZW251" s="259"/>
      <c r="SZX251" s="259"/>
      <c r="SZY251" s="258"/>
      <c r="SZZ251" s="259"/>
      <c r="TAA251" s="259"/>
      <c r="TAB251" s="259"/>
      <c r="TAC251" s="259"/>
      <c r="TAD251" s="259"/>
      <c r="TAE251" s="259"/>
      <c r="TAF251" s="259"/>
      <c r="TAG251" s="258"/>
      <c r="TAH251" s="259"/>
      <c r="TAI251" s="259"/>
      <c r="TAJ251" s="259"/>
      <c r="TAK251" s="259"/>
      <c r="TAL251" s="259"/>
      <c r="TAM251" s="259"/>
      <c r="TAN251" s="259"/>
      <c r="TAO251" s="258"/>
      <c r="TAP251" s="259"/>
      <c r="TAQ251" s="259"/>
      <c r="TAR251" s="259"/>
      <c r="TAS251" s="259"/>
      <c r="TAT251" s="259"/>
      <c r="TAU251" s="259"/>
      <c r="TAV251" s="259"/>
      <c r="TAW251" s="258"/>
      <c r="TAX251" s="259"/>
      <c r="TAY251" s="259"/>
      <c r="TAZ251" s="259"/>
      <c r="TBA251" s="259"/>
      <c r="TBB251" s="259"/>
      <c r="TBC251" s="259"/>
      <c r="TBD251" s="259"/>
      <c r="TBE251" s="258"/>
      <c r="TBF251" s="259"/>
      <c r="TBG251" s="259"/>
      <c r="TBH251" s="259"/>
      <c r="TBI251" s="259"/>
      <c r="TBJ251" s="259"/>
      <c r="TBK251" s="259"/>
      <c r="TBL251" s="259"/>
      <c r="TBM251" s="258"/>
      <c r="TBN251" s="259"/>
      <c r="TBO251" s="259"/>
      <c r="TBP251" s="259"/>
      <c r="TBQ251" s="259"/>
      <c r="TBR251" s="259"/>
      <c r="TBS251" s="259"/>
      <c r="TBT251" s="259"/>
      <c r="TBU251" s="258"/>
      <c r="TBV251" s="259"/>
      <c r="TBW251" s="259"/>
      <c r="TBX251" s="259"/>
      <c r="TBY251" s="259"/>
      <c r="TBZ251" s="259"/>
      <c r="TCA251" s="259"/>
      <c r="TCB251" s="259"/>
      <c r="TCC251" s="258"/>
      <c r="TCD251" s="259"/>
      <c r="TCE251" s="259"/>
      <c r="TCF251" s="259"/>
      <c r="TCG251" s="259"/>
      <c r="TCH251" s="259"/>
      <c r="TCI251" s="259"/>
      <c r="TCJ251" s="259"/>
      <c r="TCK251" s="258"/>
      <c r="TCL251" s="259"/>
      <c r="TCM251" s="259"/>
      <c r="TCN251" s="259"/>
      <c r="TCO251" s="259"/>
      <c r="TCP251" s="259"/>
      <c r="TCQ251" s="259"/>
      <c r="TCR251" s="259"/>
      <c r="TCS251" s="258"/>
      <c r="TCT251" s="259"/>
      <c r="TCU251" s="259"/>
      <c r="TCV251" s="259"/>
      <c r="TCW251" s="259"/>
      <c r="TCX251" s="259"/>
      <c r="TCY251" s="259"/>
      <c r="TCZ251" s="259"/>
      <c r="TDA251" s="258"/>
      <c r="TDB251" s="259"/>
      <c r="TDC251" s="259"/>
      <c r="TDD251" s="259"/>
      <c r="TDE251" s="259"/>
      <c r="TDF251" s="259"/>
      <c r="TDG251" s="259"/>
      <c r="TDH251" s="259"/>
      <c r="TDI251" s="258"/>
      <c r="TDJ251" s="259"/>
      <c r="TDK251" s="259"/>
      <c r="TDL251" s="259"/>
      <c r="TDM251" s="259"/>
      <c r="TDN251" s="259"/>
      <c r="TDO251" s="259"/>
      <c r="TDP251" s="259"/>
      <c r="TDQ251" s="258"/>
      <c r="TDR251" s="259"/>
      <c r="TDS251" s="259"/>
      <c r="TDT251" s="259"/>
      <c r="TDU251" s="259"/>
      <c r="TDV251" s="259"/>
      <c r="TDW251" s="259"/>
      <c r="TDX251" s="259"/>
      <c r="TDY251" s="258"/>
      <c r="TDZ251" s="259"/>
      <c r="TEA251" s="259"/>
      <c r="TEB251" s="259"/>
      <c r="TEC251" s="259"/>
      <c r="TED251" s="259"/>
      <c r="TEE251" s="259"/>
      <c r="TEF251" s="259"/>
      <c r="TEG251" s="258"/>
      <c r="TEH251" s="259"/>
      <c r="TEI251" s="259"/>
      <c r="TEJ251" s="259"/>
      <c r="TEK251" s="259"/>
      <c r="TEL251" s="259"/>
      <c r="TEM251" s="259"/>
      <c r="TEN251" s="259"/>
      <c r="TEO251" s="258"/>
      <c r="TEP251" s="259"/>
      <c r="TEQ251" s="259"/>
      <c r="TER251" s="259"/>
      <c r="TES251" s="259"/>
      <c r="TET251" s="259"/>
      <c r="TEU251" s="259"/>
      <c r="TEV251" s="259"/>
      <c r="TEW251" s="258"/>
      <c r="TEX251" s="259"/>
      <c r="TEY251" s="259"/>
      <c r="TEZ251" s="259"/>
      <c r="TFA251" s="259"/>
      <c r="TFB251" s="259"/>
      <c r="TFC251" s="259"/>
      <c r="TFD251" s="259"/>
      <c r="TFE251" s="258"/>
      <c r="TFF251" s="259"/>
      <c r="TFG251" s="259"/>
      <c r="TFH251" s="259"/>
      <c r="TFI251" s="259"/>
      <c r="TFJ251" s="259"/>
      <c r="TFK251" s="259"/>
      <c r="TFL251" s="259"/>
      <c r="TFM251" s="258"/>
      <c r="TFN251" s="259"/>
      <c r="TFO251" s="259"/>
      <c r="TFP251" s="259"/>
      <c r="TFQ251" s="259"/>
      <c r="TFR251" s="259"/>
      <c r="TFS251" s="259"/>
      <c r="TFT251" s="259"/>
      <c r="TFU251" s="258"/>
      <c r="TFV251" s="259"/>
      <c r="TFW251" s="259"/>
      <c r="TFX251" s="259"/>
      <c r="TFY251" s="259"/>
      <c r="TFZ251" s="259"/>
      <c r="TGA251" s="259"/>
      <c r="TGB251" s="259"/>
      <c r="TGC251" s="258"/>
      <c r="TGD251" s="259"/>
      <c r="TGE251" s="259"/>
      <c r="TGF251" s="259"/>
      <c r="TGG251" s="259"/>
      <c r="TGH251" s="259"/>
      <c r="TGI251" s="259"/>
      <c r="TGJ251" s="259"/>
      <c r="TGK251" s="258"/>
      <c r="TGL251" s="259"/>
      <c r="TGM251" s="259"/>
      <c r="TGN251" s="259"/>
      <c r="TGO251" s="259"/>
      <c r="TGP251" s="259"/>
      <c r="TGQ251" s="259"/>
      <c r="TGR251" s="259"/>
      <c r="TGS251" s="258"/>
      <c r="TGT251" s="259"/>
      <c r="TGU251" s="259"/>
      <c r="TGV251" s="259"/>
      <c r="TGW251" s="259"/>
      <c r="TGX251" s="259"/>
      <c r="TGY251" s="259"/>
      <c r="TGZ251" s="259"/>
      <c r="THA251" s="258"/>
      <c r="THB251" s="259"/>
      <c r="THC251" s="259"/>
      <c r="THD251" s="259"/>
      <c r="THE251" s="259"/>
      <c r="THF251" s="259"/>
      <c r="THG251" s="259"/>
      <c r="THH251" s="259"/>
      <c r="THI251" s="258"/>
      <c r="THJ251" s="259"/>
      <c r="THK251" s="259"/>
      <c r="THL251" s="259"/>
      <c r="THM251" s="259"/>
      <c r="THN251" s="259"/>
      <c r="THO251" s="259"/>
      <c r="THP251" s="259"/>
      <c r="THQ251" s="258"/>
      <c r="THR251" s="259"/>
      <c r="THS251" s="259"/>
      <c r="THT251" s="259"/>
      <c r="THU251" s="259"/>
      <c r="THV251" s="259"/>
      <c r="THW251" s="259"/>
      <c r="THX251" s="259"/>
      <c r="THY251" s="258"/>
      <c r="THZ251" s="259"/>
      <c r="TIA251" s="259"/>
      <c r="TIB251" s="259"/>
      <c r="TIC251" s="259"/>
      <c r="TID251" s="259"/>
      <c r="TIE251" s="259"/>
      <c r="TIF251" s="259"/>
      <c r="TIG251" s="258"/>
      <c r="TIH251" s="259"/>
      <c r="TII251" s="259"/>
      <c r="TIJ251" s="259"/>
      <c r="TIK251" s="259"/>
      <c r="TIL251" s="259"/>
      <c r="TIM251" s="259"/>
      <c r="TIN251" s="259"/>
      <c r="TIO251" s="258"/>
      <c r="TIP251" s="259"/>
      <c r="TIQ251" s="259"/>
      <c r="TIR251" s="259"/>
      <c r="TIS251" s="259"/>
      <c r="TIT251" s="259"/>
      <c r="TIU251" s="259"/>
      <c r="TIV251" s="259"/>
      <c r="TIW251" s="258"/>
      <c r="TIX251" s="259"/>
      <c r="TIY251" s="259"/>
      <c r="TIZ251" s="259"/>
      <c r="TJA251" s="259"/>
      <c r="TJB251" s="259"/>
      <c r="TJC251" s="259"/>
      <c r="TJD251" s="259"/>
      <c r="TJE251" s="258"/>
      <c r="TJF251" s="259"/>
      <c r="TJG251" s="259"/>
      <c r="TJH251" s="259"/>
      <c r="TJI251" s="259"/>
      <c r="TJJ251" s="259"/>
      <c r="TJK251" s="259"/>
      <c r="TJL251" s="259"/>
      <c r="TJM251" s="258"/>
      <c r="TJN251" s="259"/>
      <c r="TJO251" s="259"/>
      <c r="TJP251" s="259"/>
      <c r="TJQ251" s="259"/>
      <c r="TJR251" s="259"/>
      <c r="TJS251" s="259"/>
      <c r="TJT251" s="259"/>
      <c r="TJU251" s="258"/>
      <c r="TJV251" s="259"/>
      <c r="TJW251" s="259"/>
      <c r="TJX251" s="259"/>
      <c r="TJY251" s="259"/>
      <c r="TJZ251" s="259"/>
      <c r="TKA251" s="259"/>
      <c r="TKB251" s="259"/>
      <c r="TKC251" s="258"/>
      <c r="TKD251" s="259"/>
      <c r="TKE251" s="259"/>
      <c r="TKF251" s="259"/>
      <c r="TKG251" s="259"/>
      <c r="TKH251" s="259"/>
      <c r="TKI251" s="259"/>
      <c r="TKJ251" s="259"/>
      <c r="TKK251" s="258"/>
      <c r="TKL251" s="259"/>
      <c r="TKM251" s="259"/>
      <c r="TKN251" s="259"/>
      <c r="TKO251" s="259"/>
      <c r="TKP251" s="259"/>
      <c r="TKQ251" s="259"/>
      <c r="TKR251" s="259"/>
      <c r="TKS251" s="258"/>
      <c r="TKT251" s="259"/>
      <c r="TKU251" s="259"/>
      <c r="TKV251" s="259"/>
      <c r="TKW251" s="259"/>
      <c r="TKX251" s="259"/>
      <c r="TKY251" s="259"/>
      <c r="TKZ251" s="259"/>
      <c r="TLA251" s="258"/>
      <c r="TLB251" s="259"/>
      <c r="TLC251" s="259"/>
      <c r="TLD251" s="259"/>
      <c r="TLE251" s="259"/>
      <c r="TLF251" s="259"/>
      <c r="TLG251" s="259"/>
      <c r="TLH251" s="259"/>
      <c r="TLI251" s="258"/>
      <c r="TLJ251" s="259"/>
      <c r="TLK251" s="259"/>
      <c r="TLL251" s="259"/>
      <c r="TLM251" s="259"/>
      <c r="TLN251" s="259"/>
      <c r="TLO251" s="259"/>
      <c r="TLP251" s="259"/>
      <c r="TLQ251" s="258"/>
      <c r="TLR251" s="259"/>
      <c r="TLS251" s="259"/>
      <c r="TLT251" s="259"/>
      <c r="TLU251" s="259"/>
      <c r="TLV251" s="259"/>
      <c r="TLW251" s="259"/>
      <c r="TLX251" s="259"/>
      <c r="TLY251" s="258"/>
      <c r="TLZ251" s="259"/>
      <c r="TMA251" s="259"/>
      <c r="TMB251" s="259"/>
      <c r="TMC251" s="259"/>
      <c r="TMD251" s="259"/>
      <c r="TME251" s="259"/>
      <c r="TMF251" s="259"/>
      <c r="TMG251" s="258"/>
      <c r="TMH251" s="259"/>
      <c r="TMI251" s="259"/>
      <c r="TMJ251" s="259"/>
      <c r="TMK251" s="259"/>
      <c r="TML251" s="259"/>
      <c r="TMM251" s="259"/>
      <c r="TMN251" s="259"/>
      <c r="TMO251" s="258"/>
      <c r="TMP251" s="259"/>
      <c r="TMQ251" s="259"/>
      <c r="TMR251" s="259"/>
      <c r="TMS251" s="259"/>
      <c r="TMT251" s="259"/>
      <c r="TMU251" s="259"/>
      <c r="TMV251" s="259"/>
      <c r="TMW251" s="258"/>
      <c r="TMX251" s="259"/>
      <c r="TMY251" s="259"/>
      <c r="TMZ251" s="259"/>
      <c r="TNA251" s="259"/>
      <c r="TNB251" s="259"/>
      <c r="TNC251" s="259"/>
      <c r="TND251" s="259"/>
      <c r="TNE251" s="258"/>
      <c r="TNF251" s="259"/>
      <c r="TNG251" s="259"/>
      <c r="TNH251" s="259"/>
      <c r="TNI251" s="259"/>
      <c r="TNJ251" s="259"/>
      <c r="TNK251" s="259"/>
      <c r="TNL251" s="259"/>
      <c r="TNM251" s="258"/>
      <c r="TNN251" s="259"/>
      <c r="TNO251" s="259"/>
      <c r="TNP251" s="259"/>
      <c r="TNQ251" s="259"/>
      <c r="TNR251" s="259"/>
      <c r="TNS251" s="259"/>
      <c r="TNT251" s="259"/>
      <c r="TNU251" s="258"/>
      <c r="TNV251" s="259"/>
      <c r="TNW251" s="259"/>
      <c r="TNX251" s="259"/>
      <c r="TNY251" s="259"/>
      <c r="TNZ251" s="259"/>
      <c r="TOA251" s="259"/>
      <c r="TOB251" s="259"/>
      <c r="TOC251" s="258"/>
      <c r="TOD251" s="259"/>
      <c r="TOE251" s="259"/>
      <c r="TOF251" s="259"/>
      <c r="TOG251" s="259"/>
      <c r="TOH251" s="259"/>
      <c r="TOI251" s="259"/>
      <c r="TOJ251" s="259"/>
      <c r="TOK251" s="258"/>
      <c r="TOL251" s="259"/>
      <c r="TOM251" s="259"/>
      <c r="TON251" s="259"/>
      <c r="TOO251" s="259"/>
      <c r="TOP251" s="259"/>
      <c r="TOQ251" s="259"/>
      <c r="TOR251" s="259"/>
      <c r="TOS251" s="258"/>
      <c r="TOT251" s="259"/>
      <c r="TOU251" s="259"/>
      <c r="TOV251" s="259"/>
      <c r="TOW251" s="259"/>
      <c r="TOX251" s="259"/>
      <c r="TOY251" s="259"/>
      <c r="TOZ251" s="259"/>
      <c r="TPA251" s="258"/>
      <c r="TPB251" s="259"/>
      <c r="TPC251" s="259"/>
      <c r="TPD251" s="259"/>
      <c r="TPE251" s="259"/>
      <c r="TPF251" s="259"/>
      <c r="TPG251" s="259"/>
      <c r="TPH251" s="259"/>
      <c r="TPI251" s="258"/>
      <c r="TPJ251" s="259"/>
      <c r="TPK251" s="259"/>
      <c r="TPL251" s="259"/>
      <c r="TPM251" s="259"/>
      <c r="TPN251" s="259"/>
      <c r="TPO251" s="259"/>
      <c r="TPP251" s="259"/>
      <c r="TPQ251" s="258"/>
      <c r="TPR251" s="259"/>
      <c r="TPS251" s="259"/>
      <c r="TPT251" s="259"/>
      <c r="TPU251" s="259"/>
      <c r="TPV251" s="259"/>
      <c r="TPW251" s="259"/>
      <c r="TPX251" s="259"/>
      <c r="TPY251" s="258"/>
      <c r="TPZ251" s="259"/>
      <c r="TQA251" s="259"/>
      <c r="TQB251" s="259"/>
      <c r="TQC251" s="259"/>
      <c r="TQD251" s="259"/>
      <c r="TQE251" s="259"/>
      <c r="TQF251" s="259"/>
      <c r="TQG251" s="258"/>
      <c r="TQH251" s="259"/>
      <c r="TQI251" s="259"/>
      <c r="TQJ251" s="259"/>
      <c r="TQK251" s="259"/>
      <c r="TQL251" s="259"/>
      <c r="TQM251" s="259"/>
      <c r="TQN251" s="259"/>
      <c r="TQO251" s="258"/>
      <c r="TQP251" s="259"/>
      <c r="TQQ251" s="259"/>
      <c r="TQR251" s="259"/>
      <c r="TQS251" s="259"/>
      <c r="TQT251" s="259"/>
      <c r="TQU251" s="259"/>
      <c r="TQV251" s="259"/>
      <c r="TQW251" s="258"/>
      <c r="TQX251" s="259"/>
      <c r="TQY251" s="259"/>
      <c r="TQZ251" s="259"/>
      <c r="TRA251" s="259"/>
      <c r="TRB251" s="259"/>
      <c r="TRC251" s="259"/>
      <c r="TRD251" s="259"/>
      <c r="TRE251" s="258"/>
      <c r="TRF251" s="259"/>
      <c r="TRG251" s="259"/>
      <c r="TRH251" s="259"/>
      <c r="TRI251" s="259"/>
      <c r="TRJ251" s="259"/>
      <c r="TRK251" s="259"/>
      <c r="TRL251" s="259"/>
      <c r="TRM251" s="258"/>
      <c r="TRN251" s="259"/>
      <c r="TRO251" s="259"/>
      <c r="TRP251" s="259"/>
      <c r="TRQ251" s="259"/>
      <c r="TRR251" s="259"/>
      <c r="TRS251" s="259"/>
      <c r="TRT251" s="259"/>
      <c r="TRU251" s="258"/>
      <c r="TRV251" s="259"/>
      <c r="TRW251" s="259"/>
      <c r="TRX251" s="259"/>
      <c r="TRY251" s="259"/>
      <c r="TRZ251" s="259"/>
      <c r="TSA251" s="259"/>
      <c r="TSB251" s="259"/>
      <c r="TSC251" s="258"/>
      <c r="TSD251" s="259"/>
      <c r="TSE251" s="259"/>
      <c r="TSF251" s="259"/>
      <c r="TSG251" s="259"/>
      <c r="TSH251" s="259"/>
      <c r="TSI251" s="259"/>
      <c r="TSJ251" s="259"/>
      <c r="TSK251" s="258"/>
      <c r="TSL251" s="259"/>
      <c r="TSM251" s="259"/>
      <c r="TSN251" s="259"/>
      <c r="TSO251" s="259"/>
      <c r="TSP251" s="259"/>
      <c r="TSQ251" s="259"/>
      <c r="TSR251" s="259"/>
      <c r="TSS251" s="258"/>
      <c r="TST251" s="259"/>
      <c r="TSU251" s="259"/>
      <c r="TSV251" s="259"/>
      <c r="TSW251" s="259"/>
      <c r="TSX251" s="259"/>
      <c r="TSY251" s="259"/>
      <c r="TSZ251" s="259"/>
      <c r="TTA251" s="258"/>
      <c r="TTB251" s="259"/>
      <c r="TTC251" s="259"/>
      <c r="TTD251" s="259"/>
      <c r="TTE251" s="259"/>
      <c r="TTF251" s="259"/>
      <c r="TTG251" s="259"/>
      <c r="TTH251" s="259"/>
      <c r="TTI251" s="258"/>
      <c r="TTJ251" s="259"/>
      <c r="TTK251" s="259"/>
      <c r="TTL251" s="259"/>
      <c r="TTM251" s="259"/>
      <c r="TTN251" s="259"/>
      <c r="TTO251" s="259"/>
      <c r="TTP251" s="259"/>
      <c r="TTQ251" s="258"/>
      <c r="TTR251" s="259"/>
      <c r="TTS251" s="259"/>
      <c r="TTT251" s="259"/>
      <c r="TTU251" s="259"/>
      <c r="TTV251" s="259"/>
      <c r="TTW251" s="259"/>
      <c r="TTX251" s="259"/>
      <c r="TTY251" s="258"/>
      <c r="TTZ251" s="259"/>
      <c r="TUA251" s="259"/>
      <c r="TUB251" s="259"/>
      <c r="TUC251" s="259"/>
      <c r="TUD251" s="259"/>
      <c r="TUE251" s="259"/>
      <c r="TUF251" s="259"/>
      <c r="TUG251" s="258"/>
      <c r="TUH251" s="259"/>
      <c r="TUI251" s="259"/>
      <c r="TUJ251" s="259"/>
      <c r="TUK251" s="259"/>
      <c r="TUL251" s="259"/>
      <c r="TUM251" s="259"/>
      <c r="TUN251" s="259"/>
      <c r="TUO251" s="258"/>
      <c r="TUP251" s="259"/>
      <c r="TUQ251" s="259"/>
      <c r="TUR251" s="259"/>
      <c r="TUS251" s="259"/>
      <c r="TUT251" s="259"/>
      <c r="TUU251" s="259"/>
      <c r="TUV251" s="259"/>
      <c r="TUW251" s="258"/>
      <c r="TUX251" s="259"/>
      <c r="TUY251" s="259"/>
      <c r="TUZ251" s="259"/>
      <c r="TVA251" s="259"/>
      <c r="TVB251" s="259"/>
      <c r="TVC251" s="259"/>
      <c r="TVD251" s="259"/>
      <c r="TVE251" s="258"/>
      <c r="TVF251" s="259"/>
      <c r="TVG251" s="259"/>
      <c r="TVH251" s="259"/>
      <c r="TVI251" s="259"/>
      <c r="TVJ251" s="259"/>
      <c r="TVK251" s="259"/>
      <c r="TVL251" s="259"/>
      <c r="TVM251" s="258"/>
      <c r="TVN251" s="259"/>
      <c r="TVO251" s="259"/>
      <c r="TVP251" s="259"/>
      <c r="TVQ251" s="259"/>
      <c r="TVR251" s="259"/>
      <c r="TVS251" s="259"/>
      <c r="TVT251" s="259"/>
      <c r="TVU251" s="258"/>
      <c r="TVV251" s="259"/>
      <c r="TVW251" s="259"/>
      <c r="TVX251" s="259"/>
      <c r="TVY251" s="259"/>
      <c r="TVZ251" s="259"/>
      <c r="TWA251" s="259"/>
      <c r="TWB251" s="259"/>
      <c r="TWC251" s="258"/>
      <c r="TWD251" s="259"/>
      <c r="TWE251" s="259"/>
      <c r="TWF251" s="259"/>
      <c r="TWG251" s="259"/>
      <c r="TWH251" s="259"/>
      <c r="TWI251" s="259"/>
      <c r="TWJ251" s="259"/>
      <c r="TWK251" s="258"/>
      <c r="TWL251" s="259"/>
      <c r="TWM251" s="259"/>
      <c r="TWN251" s="259"/>
      <c r="TWO251" s="259"/>
      <c r="TWP251" s="259"/>
      <c r="TWQ251" s="259"/>
      <c r="TWR251" s="259"/>
      <c r="TWS251" s="258"/>
      <c r="TWT251" s="259"/>
      <c r="TWU251" s="259"/>
      <c r="TWV251" s="259"/>
      <c r="TWW251" s="259"/>
      <c r="TWX251" s="259"/>
      <c r="TWY251" s="259"/>
      <c r="TWZ251" s="259"/>
      <c r="TXA251" s="258"/>
      <c r="TXB251" s="259"/>
      <c r="TXC251" s="259"/>
      <c r="TXD251" s="259"/>
      <c r="TXE251" s="259"/>
      <c r="TXF251" s="259"/>
      <c r="TXG251" s="259"/>
      <c r="TXH251" s="259"/>
      <c r="TXI251" s="258"/>
      <c r="TXJ251" s="259"/>
      <c r="TXK251" s="259"/>
      <c r="TXL251" s="259"/>
      <c r="TXM251" s="259"/>
      <c r="TXN251" s="259"/>
      <c r="TXO251" s="259"/>
      <c r="TXP251" s="259"/>
      <c r="TXQ251" s="258"/>
      <c r="TXR251" s="259"/>
      <c r="TXS251" s="259"/>
      <c r="TXT251" s="259"/>
      <c r="TXU251" s="259"/>
      <c r="TXV251" s="259"/>
      <c r="TXW251" s="259"/>
      <c r="TXX251" s="259"/>
      <c r="TXY251" s="258"/>
      <c r="TXZ251" s="259"/>
      <c r="TYA251" s="259"/>
      <c r="TYB251" s="259"/>
      <c r="TYC251" s="259"/>
      <c r="TYD251" s="259"/>
      <c r="TYE251" s="259"/>
      <c r="TYF251" s="259"/>
      <c r="TYG251" s="258"/>
      <c r="TYH251" s="259"/>
      <c r="TYI251" s="259"/>
      <c r="TYJ251" s="259"/>
      <c r="TYK251" s="259"/>
      <c r="TYL251" s="259"/>
      <c r="TYM251" s="259"/>
      <c r="TYN251" s="259"/>
      <c r="TYO251" s="258"/>
      <c r="TYP251" s="259"/>
      <c r="TYQ251" s="259"/>
      <c r="TYR251" s="259"/>
      <c r="TYS251" s="259"/>
      <c r="TYT251" s="259"/>
      <c r="TYU251" s="259"/>
      <c r="TYV251" s="259"/>
      <c r="TYW251" s="258"/>
      <c r="TYX251" s="259"/>
      <c r="TYY251" s="259"/>
      <c r="TYZ251" s="259"/>
      <c r="TZA251" s="259"/>
      <c r="TZB251" s="259"/>
      <c r="TZC251" s="259"/>
      <c r="TZD251" s="259"/>
      <c r="TZE251" s="258"/>
      <c r="TZF251" s="259"/>
      <c r="TZG251" s="259"/>
      <c r="TZH251" s="259"/>
      <c r="TZI251" s="259"/>
      <c r="TZJ251" s="259"/>
      <c r="TZK251" s="259"/>
      <c r="TZL251" s="259"/>
      <c r="TZM251" s="258"/>
      <c r="TZN251" s="259"/>
      <c r="TZO251" s="259"/>
      <c r="TZP251" s="259"/>
      <c r="TZQ251" s="259"/>
      <c r="TZR251" s="259"/>
      <c r="TZS251" s="259"/>
      <c r="TZT251" s="259"/>
      <c r="TZU251" s="258"/>
      <c r="TZV251" s="259"/>
      <c r="TZW251" s="259"/>
      <c r="TZX251" s="259"/>
      <c r="TZY251" s="259"/>
      <c r="TZZ251" s="259"/>
      <c r="UAA251" s="259"/>
      <c r="UAB251" s="259"/>
      <c r="UAC251" s="258"/>
      <c r="UAD251" s="259"/>
      <c r="UAE251" s="259"/>
      <c r="UAF251" s="259"/>
      <c r="UAG251" s="259"/>
      <c r="UAH251" s="259"/>
      <c r="UAI251" s="259"/>
      <c r="UAJ251" s="259"/>
      <c r="UAK251" s="258"/>
      <c r="UAL251" s="259"/>
      <c r="UAM251" s="259"/>
      <c r="UAN251" s="259"/>
      <c r="UAO251" s="259"/>
      <c r="UAP251" s="259"/>
      <c r="UAQ251" s="259"/>
      <c r="UAR251" s="259"/>
      <c r="UAS251" s="258"/>
      <c r="UAT251" s="259"/>
      <c r="UAU251" s="259"/>
      <c r="UAV251" s="259"/>
      <c r="UAW251" s="259"/>
      <c r="UAX251" s="259"/>
      <c r="UAY251" s="259"/>
      <c r="UAZ251" s="259"/>
      <c r="UBA251" s="258"/>
      <c r="UBB251" s="259"/>
      <c r="UBC251" s="259"/>
      <c r="UBD251" s="259"/>
      <c r="UBE251" s="259"/>
      <c r="UBF251" s="259"/>
      <c r="UBG251" s="259"/>
      <c r="UBH251" s="259"/>
      <c r="UBI251" s="258"/>
      <c r="UBJ251" s="259"/>
      <c r="UBK251" s="259"/>
      <c r="UBL251" s="259"/>
      <c r="UBM251" s="259"/>
      <c r="UBN251" s="259"/>
      <c r="UBO251" s="259"/>
      <c r="UBP251" s="259"/>
      <c r="UBQ251" s="258"/>
      <c r="UBR251" s="259"/>
      <c r="UBS251" s="259"/>
      <c r="UBT251" s="259"/>
      <c r="UBU251" s="259"/>
      <c r="UBV251" s="259"/>
      <c r="UBW251" s="259"/>
      <c r="UBX251" s="259"/>
      <c r="UBY251" s="258"/>
      <c r="UBZ251" s="259"/>
      <c r="UCA251" s="259"/>
      <c r="UCB251" s="259"/>
      <c r="UCC251" s="259"/>
      <c r="UCD251" s="259"/>
      <c r="UCE251" s="259"/>
      <c r="UCF251" s="259"/>
      <c r="UCG251" s="258"/>
      <c r="UCH251" s="259"/>
      <c r="UCI251" s="259"/>
      <c r="UCJ251" s="259"/>
      <c r="UCK251" s="259"/>
      <c r="UCL251" s="259"/>
      <c r="UCM251" s="259"/>
      <c r="UCN251" s="259"/>
      <c r="UCO251" s="258"/>
      <c r="UCP251" s="259"/>
      <c r="UCQ251" s="259"/>
      <c r="UCR251" s="259"/>
      <c r="UCS251" s="259"/>
      <c r="UCT251" s="259"/>
      <c r="UCU251" s="259"/>
      <c r="UCV251" s="259"/>
      <c r="UCW251" s="258"/>
      <c r="UCX251" s="259"/>
      <c r="UCY251" s="259"/>
      <c r="UCZ251" s="259"/>
      <c r="UDA251" s="259"/>
      <c r="UDB251" s="259"/>
      <c r="UDC251" s="259"/>
      <c r="UDD251" s="259"/>
      <c r="UDE251" s="258"/>
      <c r="UDF251" s="259"/>
      <c r="UDG251" s="259"/>
      <c r="UDH251" s="259"/>
      <c r="UDI251" s="259"/>
      <c r="UDJ251" s="259"/>
      <c r="UDK251" s="259"/>
      <c r="UDL251" s="259"/>
      <c r="UDM251" s="258"/>
      <c r="UDN251" s="259"/>
      <c r="UDO251" s="259"/>
      <c r="UDP251" s="259"/>
      <c r="UDQ251" s="259"/>
      <c r="UDR251" s="259"/>
      <c r="UDS251" s="259"/>
      <c r="UDT251" s="259"/>
      <c r="UDU251" s="258"/>
      <c r="UDV251" s="259"/>
      <c r="UDW251" s="259"/>
      <c r="UDX251" s="259"/>
      <c r="UDY251" s="259"/>
      <c r="UDZ251" s="259"/>
      <c r="UEA251" s="259"/>
      <c r="UEB251" s="259"/>
      <c r="UEC251" s="258"/>
      <c r="UED251" s="259"/>
      <c r="UEE251" s="259"/>
      <c r="UEF251" s="259"/>
      <c r="UEG251" s="259"/>
      <c r="UEH251" s="259"/>
      <c r="UEI251" s="259"/>
      <c r="UEJ251" s="259"/>
      <c r="UEK251" s="258"/>
      <c r="UEL251" s="259"/>
      <c r="UEM251" s="259"/>
      <c r="UEN251" s="259"/>
      <c r="UEO251" s="259"/>
      <c r="UEP251" s="259"/>
      <c r="UEQ251" s="259"/>
      <c r="UER251" s="259"/>
      <c r="UES251" s="258"/>
      <c r="UET251" s="259"/>
      <c r="UEU251" s="259"/>
      <c r="UEV251" s="259"/>
      <c r="UEW251" s="259"/>
      <c r="UEX251" s="259"/>
      <c r="UEY251" s="259"/>
      <c r="UEZ251" s="259"/>
      <c r="UFA251" s="258"/>
      <c r="UFB251" s="259"/>
      <c r="UFC251" s="259"/>
      <c r="UFD251" s="259"/>
      <c r="UFE251" s="259"/>
      <c r="UFF251" s="259"/>
      <c r="UFG251" s="259"/>
      <c r="UFH251" s="259"/>
      <c r="UFI251" s="258"/>
      <c r="UFJ251" s="259"/>
      <c r="UFK251" s="259"/>
      <c r="UFL251" s="259"/>
      <c r="UFM251" s="259"/>
      <c r="UFN251" s="259"/>
      <c r="UFO251" s="259"/>
      <c r="UFP251" s="259"/>
      <c r="UFQ251" s="258"/>
      <c r="UFR251" s="259"/>
      <c r="UFS251" s="259"/>
      <c r="UFT251" s="259"/>
      <c r="UFU251" s="259"/>
      <c r="UFV251" s="259"/>
      <c r="UFW251" s="259"/>
      <c r="UFX251" s="259"/>
      <c r="UFY251" s="258"/>
      <c r="UFZ251" s="259"/>
      <c r="UGA251" s="259"/>
      <c r="UGB251" s="259"/>
      <c r="UGC251" s="259"/>
      <c r="UGD251" s="259"/>
      <c r="UGE251" s="259"/>
      <c r="UGF251" s="259"/>
      <c r="UGG251" s="258"/>
      <c r="UGH251" s="259"/>
      <c r="UGI251" s="259"/>
      <c r="UGJ251" s="259"/>
      <c r="UGK251" s="259"/>
      <c r="UGL251" s="259"/>
      <c r="UGM251" s="259"/>
      <c r="UGN251" s="259"/>
      <c r="UGO251" s="258"/>
      <c r="UGP251" s="259"/>
      <c r="UGQ251" s="259"/>
      <c r="UGR251" s="259"/>
      <c r="UGS251" s="259"/>
      <c r="UGT251" s="259"/>
      <c r="UGU251" s="259"/>
      <c r="UGV251" s="259"/>
      <c r="UGW251" s="258"/>
      <c r="UGX251" s="259"/>
      <c r="UGY251" s="259"/>
      <c r="UGZ251" s="259"/>
      <c r="UHA251" s="259"/>
      <c r="UHB251" s="259"/>
      <c r="UHC251" s="259"/>
      <c r="UHD251" s="259"/>
      <c r="UHE251" s="258"/>
      <c r="UHF251" s="259"/>
      <c r="UHG251" s="259"/>
      <c r="UHH251" s="259"/>
      <c r="UHI251" s="259"/>
      <c r="UHJ251" s="259"/>
      <c r="UHK251" s="259"/>
      <c r="UHL251" s="259"/>
      <c r="UHM251" s="258"/>
      <c r="UHN251" s="259"/>
      <c r="UHO251" s="259"/>
      <c r="UHP251" s="259"/>
      <c r="UHQ251" s="259"/>
      <c r="UHR251" s="259"/>
      <c r="UHS251" s="259"/>
      <c r="UHT251" s="259"/>
      <c r="UHU251" s="258"/>
      <c r="UHV251" s="259"/>
      <c r="UHW251" s="259"/>
      <c r="UHX251" s="259"/>
      <c r="UHY251" s="259"/>
      <c r="UHZ251" s="259"/>
      <c r="UIA251" s="259"/>
      <c r="UIB251" s="259"/>
      <c r="UIC251" s="258"/>
      <c r="UID251" s="259"/>
      <c r="UIE251" s="259"/>
      <c r="UIF251" s="259"/>
      <c r="UIG251" s="259"/>
      <c r="UIH251" s="259"/>
      <c r="UII251" s="259"/>
      <c r="UIJ251" s="259"/>
      <c r="UIK251" s="258"/>
      <c r="UIL251" s="259"/>
      <c r="UIM251" s="259"/>
      <c r="UIN251" s="259"/>
      <c r="UIO251" s="259"/>
      <c r="UIP251" s="259"/>
      <c r="UIQ251" s="259"/>
      <c r="UIR251" s="259"/>
      <c r="UIS251" s="258"/>
      <c r="UIT251" s="259"/>
      <c r="UIU251" s="259"/>
      <c r="UIV251" s="259"/>
      <c r="UIW251" s="259"/>
      <c r="UIX251" s="259"/>
      <c r="UIY251" s="259"/>
      <c r="UIZ251" s="259"/>
      <c r="UJA251" s="258"/>
      <c r="UJB251" s="259"/>
      <c r="UJC251" s="259"/>
      <c r="UJD251" s="259"/>
      <c r="UJE251" s="259"/>
      <c r="UJF251" s="259"/>
      <c r="UJG251" s="259"/>
      <c r="UJH251" s="259"/>
      <c r="UJI251" s="258"/>
      <c r="UJJ251" s="259"/>
      <c r="UJK251" s="259"/>
      <c r="UJL251" s="259"/>
      <c r="UJM251" s="259"/>
      <c r="UJN251" s="259"/>
      <c r="UJO251" s="259"/>
      <c r="UJP251" s="259"/>
      <c r="UJQ251" s="258"/>
      <c r="UJR251" s="259"/>
      <c r="UJS251" s="259"/>
      <c r="UJT251" s="259"/>
      <c r="UJU251" s="259"/>
      <c r="UJV251" s="259"/>
      <c r="UJW251" s="259"/>
      <c r="UJX251" s="259"/>
      <c r="UJY251" s="258"/>
      <c r="UJZ251" s="259"/>
      <c r="UKA251" s="259"/>
      <c r="UKB251" s="259"/>
      <c r="UKC251" s="259"/>
      <c r="UKD251" s="259"/>
      <c r="UKE251" s="259"/>
      <c r="UKF251" s="259"/>
      <c r="UKG251" s="258"/>
      <c r="UKH251" s="259"/>
      <c r="UKI251" s="259"/>
      <c r="UKJ251" s="259"/>
      <c r="UKK251" s="259"/>
      <c r="UKL251" s="259"/>
      <c r="UKM251" s="259"/>
      <c r="UKN251" s="259"/>
      <c r="UKO251" s="258"/>
      <c r="UKP251" s="259"/>
      <c r="UKQ251" s="259"/>
      <c r="UKR251" s="259"/>
      <c r="UKS251" s="259"/>
      <c r="UKT251" s="259"/>
      <c r="UKU251" s="259"/>
      <c r="UKV251" s="259"/>
      <c r="UKW251" s="258"/>
      <c r="UKX251" s="259"/>
      <c r="UKY251" s="259"/>
      <c r="UKZ251" s="259"/>
      <c r="ULA251" s="259"/>
      <c r="ULB251" s="259"/>
      <c r="ULC251" s="259"/>
      <c r="ULD251" s="259"/>
      <c r="ULE251" s="258"/>
      <c r="ULF251" s="259"/>
      <c r="ULG251" s="259"/>
      <c r="ULH251" s="259"/>
      <c r="ULI251" s="259"/>
      <c r="ULJ251" s="259"/>
      <c r="ULK251" s="259"/>
      <c r="ULL251" s="259"/>
      <c r="ULM251" s="258"/>
      <c r="ULN251" s="259"/>
      <c r="ULO251" s="259"/>
      <c r="ULP251" s="259"/>
      <c r="ULQ251" s="259"/>
      <c r="ULR251" s="259"/>
      <c r="ULS251" s="259"/>
      <c r="ULT251" s="259"/>
      <c r="ULU251" s="258"/>
      <c r="ULV251" s="259"/>
      <c r="ULW251" s="259"/>
      <c r="ULX251" s="259"/>
      <c r="ULY251" s="259"/>
      <c r="ULZ251" s="259"/>
      <c r="UMA251" s="259"/>
      <c r="UMB251" s="259"/>
      <c r="UMC251" s="258"/>
      <c r="UMD251" s="259"/>
      <c r="UME251" s="259"/>
      <c r="UMF251" s="259"/>
      <c r="UMG251" s="259"/>
      <c r="UMH251" s="259"/>
      <c r="UMI251" s="259"/>
      <c r="UMJ251" s="259"/>
      <c r="UMK251" s="258"/>
      <c r="UML251" s="259"/>
      <c r="UMM251" s="259"/>
      <c r="UMN251" s="259"/>
      <c r="UMO251" s="259"/>
      <c r="UMP251" s="259"/>
      <c r="UMQ251" s="259"/>
      <c r="UMR251" s="259"/>
      <c r="UMS251" s="258"/>
      <c r="UMT251" s="259"/>
      <c r="UMU251" s="259"/>
      <c r="UMV251" s="259"/>
      <c r="UMW251" s="259"/>
      <c r="UMX251" s="259"/>
      <c r="UMY251" s="259"/>
      <c r="UMZ251" s="259"/>
      <c r="UNA251" s="258"/>
      <c r="UNB251" s="259"/>
      <c r="UNC251" s="259"/>
      <c r="UND251" s="259"/>
      <c r="UNE251" s="259"/>
      <c r="UNF251" s="259"/>
      <c r="UNG251" s="259"/>
      <c r="UNH251" s="259"/>
      <c r="UNI251" s="258"/>
      <c r="UNJ251" s="259"/>
      <c r="UNK251" s="259"/>
      <c r="UNL251" s="259"/>
      <c r="UNM251" s="259"/>
      <c r="UNN251" s="259"/>
      <c r="UNO251" s="259"/>
      <c r="UNP251" s="259"/>
      <c r="UNQ251" s="258"/>
      <c r="UNR251" s="259"/>
      <c r="UNS251" s="259"/>
      <c r="UNT251" s="259"/>
      <c r="UNU251" s="259"/>
      <c r="UNV251" s="259"/>
      <c r="UNW251" s="259"/>
      <c r="UNX251" s="259"/>
      <c r="UNY251" s="258"/>
      <c r="UNZ251" s="259"/>
      <c r="UOA251" s="259"/>
      <c r="UOB251" s="259"/>
      <c r="UOC251" s="259"/>
      <c r="UOD251" s="259"/>
      <c r="UOE251" s="259"/>
      <c r="UOF251" s="259"/>
      <c r="UOG251" s="258"/>
      <c r="UOH251" s="259"/>
      <c r="UOI251" s="259"/>
      <c r="UOJ251" s="259"/>
      <c r="UOK251" s="259"/>
      <c r="UOL251" s="259"/>
      <c r="UOM251" s="259"/>
      <c r="UON251" s="259"/>
      <c r="UOO251" s="258"/>
      <c r="UOP251" s="259"/>
      <c r="UOQ251" s="259"/>
      <c r="UOR251" s="259"/>
      <c r="UOS251" s="259"/>
      <c r="UOT251" s="259"/>
      <c r="UOU251" s="259"/>
      <c r="UOV251" s="259"/>
      <c r="UOW251" s="258"/>
      <c r="UOX251" s="259"/>
      <c r="UOY251" s="259"/>
      <c r="UOZ251" s="259"/>
      <c r="UPA251" s="259"/>
      <c r="UPB251" s="259"/>
      <c r="UPC251" s="259"/>
      <c r="UPD251" s="259"/>
      <c r="UPE251" s="258"/>
      <c r="UPF251" s="259"/>
      <c r="UPG251" s="259"/>
      <c r="UPH251" s="259"/>
      <c r="UPI251" s="259"/>
      <c r="UPJ251" s="259"/>
      <c r="UPK251" s="259"/>
      <c r="UPL251" s="259"/>
      <c r="UPM251" s="258"/>
      <c r="UPN251" s="259"/>
      <c r="UPO251" s="259"/>
      <c r="UPP251" s="259"/>
      <c r="UPQ251" s="259"/>
      <c r="UPR251" s="259"/>
      <c r="UPS251" s="259"/>
      <c r="UPT251" s="259"/>
      <c r="UPU251" s="258"/>
      <c r="UPV251" s="259"/>
      <c r="UPW251" s="259"/>
      <c r="UPX251" s="259"/>
      <c r="UPY251" s="259"/>
      <c r="UPZ251" s="259"/>
      <c r="UQA251" s="259"/>
      <c r="UQB251" s="259"/>
      <c r="UQC251" s="258"/>
      <c r="UQD251" s="259"/>
      <c r="UQE251" s="259"/>
      <c r="UQF251" s="259"/>
      <c r="UQG251" s="259"/>
      <c r="UQH251" s="259"/>
      <c r="UQI251" s="259"/>
      <c r="UQJ251" s="259"/>
      <c r="UQK251" s="258"/>
      <c r="UQL251" s="259"/>
      <c r="UQM251" s="259"/>
      <c r="UQN251" s="259"/>
      <c r="UQO251" s="259"/>
      <c r="UQP251" s="259"/>
      <c r="UQQ251" s="259"/>
      <c r="UQR251" s="259"/>
      <c r="UQS251" s="258"/>
      <c r="UQT251" s="259"/>
      <c r="UQU251" s="259"/>
      <c r="UQV251" s="259"/>
      <c r="UQW251" s="259"/>
      <c r="UQX251" s="259"/>
      <c r="UQY251" s="259"/>
      <c r="UQZ251" s="259"/>
      <c r="URA251" s="258"/>
      <c r="URB251" s="259"/>
      <c r="URC251" s="259"/>
      <c r="URD251" s="259"/>
      <c r="URE251" s="259"/>
      <c r="URF251" s="259"/>
      <c r="URG251" s="259"/>
      <c r="URH251" s="259"/>
      <c r="URI251" s="258"/>
      <c r="URJ251" s="259"/>
      <c r="URK251" s="259"/>
      <c r="URL251" s="259"/>
      <c r="URM251" s="259"/>
      <c r="URN251" s="259"/>
      <c r="URO251" s="259"/>
      <c r="URP251" s="259"/>
      <c r="URQ251" s="258"/>
      <c r="URR251" s="259"/>
      <c r="URS251" s="259"/>
      <c r="URT251" s="259"/>
      <c r="URU251" s="259"/>
      <c r="URV251" s="259"/>
      <c r="URW251" s="259"/>
      <c r="URX251" s="259"/>
      <c r="URY251" s="258"/>
      <c r="URZ251" s="259"/>
      <c r="USA251" s="259"/>
      <c r="USB251" s="259"/>
      <c r="USC251" s="259"/>
      <c r="USD251" s="259"/>
      <c r="USE251" s="259"/>
      <c r="USF251" s="259"/>
      <c r="USG251" s="258"/>
      <c r="USH251" s="259"/>
      <c r="USI251" s="259"/>
      <c r="USJ251" s="259"/>
      <c r="USK251" s="259"/>
      <c r="USL251" s="259"/>
      <c r="USM251" s="259"/>
      <c r="USN251" s="259"/>
      <c r="USO251" s="258"/>
      <c r="USP251" s="259"/>
      <c r="USQ251" s="259"/>
      <c r="USR251" s="259"/>
      <c r="USS251" s="259"/>
      <c r="UST251" s="259"/>
      <c r="USU251" s="259"/>
      <c r="USV251" s="259"/>
      <c r="USW251" s="258"/>
      <c r="USX251" s="259"/>
      <c r="USY251" s="259"/>
      <c r="USZ251" s="259"/>
      <c r="UTA251" s="259"/>
      <c r="UTB251" s="259"/>
      <c r="UTC251" s="259"/>
      <c r="UTD251" s="259"/>
      <c r="UTE251" s="258"/>
      <c r="UTF251" s="259"/>
      <c r="UTG251" s="259"/>
      <c r="UTH251" s="259"/>
      <c r="UTI251" s="259"/>
      <c r="UTJ251" s="259"/>
      <c r="UTK251" s="259"/>
      <c r="UTL251" s="259"/>
      <c r="UTM251" s="258"/>
      <c r="UTN251" s="259"/>
      <c r="UTO251" s="259"/>
      <c r="UTP251" s="259"/>
      <c r="UTQ251" s="259"/>
      <c r="UTR251" s="259"/>
      <c r="UTS251" s="259"/>
      <c r="UTT251" s="259"/>
      <c r="UTU251" s="258"/>
      <c r="UTV251" s="259"/>
      <c r="UTW251" s="259"/>
      <c r="UTX251" s="259"/>
      <c r="UTY251" s="259"/>
      <c r="UTZ251" s="259"/>
      <c r="UUA251" s="259"/>
      <c r="UUB251" s="259"/>
      <c r="UUC251" s="258"/>
      <c r="UUD251" s="259"/>
      <c r="UUE251" s="259"/>
      <c r="UUF251" s="259"/>
      <c r="UUG251" s="259"/>
      <c r="UUH251" s="259"/>
      <c r="UUI251" s="259"/>
      <c r="UUJ251" s="259"/>
      <c r="UUK251" s="258"/>
      <c r="UUL251" s="259"/>
      <c r="UUM251" s="259"/>
      <c r="UUN251" s="259"/>
      <c r="UUO251" s="259"/>
      <c r="UUP251" s="259"/>
      <c r="UUQ251" s="259"/>
      <c r="UUR251" s="259"/>
      <c r="UUS251" s="258"/>
      <c r="UUT251" s="259"/>
      <c r="UUU251" s="259"/>
      <c r="UUV251" s="259"/>
      <c r="UUW251" s="259"/>
      <c r="UUX251" s="259"/>
      <c r="UUY251" s="259"/>
      <c r="UUZ251" s="259"/>
      <c r="UVA251" s="258"/>
      <c r="UVB251" s="259"/>
      <c r="UVC251" s="259"/>
      <c r="UVD251" s="259"/>
      <c r="UVE251" s="259"/>
      <c r="UVF251" s="259"/>
      <c r="UVG251" s="259"/>
      <c r="UVH251" s="259"/>
      <c r="UVI251" s="258"/>
      <c r="UVJ251" s="259"/>
      <c r="UVK251" s="259"/>
      <c r="UVL251" s="259"/>
      <c r="UVM251" s="259"/>
      <c r="UVN251" s="259"/>
      <c r="UVO251" s="259"/>
      <c r="UVP251" s="259"/>
      <c r="UVQ251" s="258"/>
      <c r="UVR251" s="259"/>
      <c r="UVS251" s="259"/>
      <c r="UVT251" s="259"/>
      <c r="UVU251" s="259"/>
      <c r="UVV251" s="259"/>
      <c r="UVW251" s="259"/>
      <c r="UVX251" s="259"/>
      <c r="UVY251" s="258"/>
      <c r="UVZ251" s="259"/>
      <c r="UWA251" s="259"/>
      <c r="UWB251" s="259"/>
      <c r="UWC251" s="259"/>
      <c r="UWD251" s="259"/>
      <c r="UWE251" s="259"/>
      <c r="UWF251" s="259"/>
      <c r="UWG251" s="258"/>
      <c r="UWH251" s="259"/>
      <c r="UWI251" s="259"/>
      <c r="UWJ251" s="259"/>
      <c r="UWK251" s="259"/>
      <c r="UWL251" s="259"/>
      <c r="UWM251" s="259"/>
      <c r="UWN251" s="259"/>
      <c r="UWO251" s="258"/>
      <c r="UWP251" s="259"/>
      <c r="UWQ251" s="259"/>
      <c r="UWR251" s="259"/>
      <c r="UWS251" s="259"/>
      <c r="UWT251" s="259"/>
      <c r="UWU251" s="259"/>
      <c r="UWV251" s="259"/>
      <c r="UWW251" s="258"/>
      <c r="UWX251" s="259"/>
      <c r="UWY251" s="259"/>
      <c r="UWZ251" s="259"/>
      <c r="UXA251" s="259"/>
      <c r="UXB251" s="259"/>
      <c r="UXC251" s="259"/>
      <c r="UXD251" s="259"/>
      <c r="UXE251" s="258"/>
      <c r="UXF251" s="259"/>
      <c r="UXG251" s="259"/>
      <c r="UXH251" s="259"/>
      <c r="UXI251" s="259"/>
      <c r="UXJ251" s="259"/>
      <c r="UXK251" s="259"/>
      <c r="UXL251" s="259"/>
      <c r="UXM251" s="258"/>
      <c r="UXN251" s="259"/>
      <c r="UXO251" s="259"/>
      <c r="UXP251" s="259"/>
      <c r="UXQ251" s="259"/>
      <c r="UXR251" s="259"/>
      <c r="UXS251" s="259"/>
      <c r="UXT251" s="259"/>
      <c r="UXU251" s="258"/>
      <c r="UXV251" s="259"/>
      <c r="UXW251" s="259"/>
      <c r="UXX251" s="259"/>
      <c r="UXY251" s="259"/>
      <c r="UXZ251" s="259"/>
      <c r="UYA251" s="259"/>
      <c r="UYB251" s="259"/>
      <c r="UYC251" s="258"/>
      <c r="UYD251" s="259"/>
      <c r="UYE251" s="259"/>
      <c r="UYF251" s="259"/>
      <c r="UYG251" s="259"/>
      <c r="UYH251" s="259"/>
      <c r="UYI251" s="259"/>
      <c r="UYJ251" s="259"/>
      <c r="UYK251" s="258"/>
      <c r="UYL251" s="259"/>
      <c r="UYM251" s="259"/>
      <c r="UYN251" s="259"/>
      <c r="UYO251" s="259"/>
      <c r="UYP251" s="259"/>
      <c r="UYQ251" s="259"/>
      <c r="UYR251" s="259"/>
      <c r="UYS251" s="258"/>
      <c r="UYT251" s="259"/>
      <c r="UYU251" s="259"/>
      <c r="UYV251" s="259"/>
      <c r="UYW251" s="259"/>
      <c r="UYX251" s="259"/>
      <c r="UYY251" s="259"/>
      <c r="UYZ251" s="259"/>
      <c r="UZA251" s="258"/>
      <c r="UZB251" s="259"/>
      <c r="UZC251" s="259"/>
      <c r="UZD251" s="259"/>
      <c r="UZE251" s="259"/>
      <c r="UZF251" s="259"/>
      <c r="UZG251" s="259"/>
      <c r="UZH251" s="259"/>
      <c r="UZI251" s="258"/>
      <c r="UZJ251" s="259"/>
      <c r="UZK251" s="259"/>
      <c r="UZL251" s="259"/>
      <c r="UZM251" s="259"/>
      <c r="UZN251" s="259"/>
      <c r="UZO251" s="259"/>
      <c r="UZP251" s="259"/>
      <c r="UZQ251" s="258"/>
      <c r="UZR251" s="259"/>
      <c r="UZS251" s="259"/>
      <c r="UZT251" s="259"/>
      <c r="UZU251" s="259"/>
      <c r="UZV251" s="259"/>
      <c r="UZW251" s="259"/>
      <c r="UZX251" s="259"/>
      <c r="UZY251" s="258"/>
      <c r="UZZ251" s="259"/>
      <c r="VAA251" s="259"/>
      <c r="VAB251" s="259"/>
      <c r="VAC251" s="259"/>
      <c r="VAD251" s="259"/>
      <c r="VAE251" s="259"/>
      <c r="VAF251" s="259"/>
      <c r="VAG251" s="258"/>
      <c r="VAH251" s="259"/>
      <c r="VAI251" s="259"/>
      <c r="VAJ251" s="259"/>
      <c r="VAK251" s="259"/>
      <c r="VAL251" s="259"/>
      <c r="VAM251" s="259"/>
      <c r="VAN251" s="259"/>
      <c r="VAO251" s="258"/>
      <c r="VAP251" s="259"/>
      <c r="VAQ251" s="259"/>
      <c r="VAR251" s="259"/>
      <c r="VAS251" s="259"/>
      <c r="VAT251" s="259"/>
      <c r="VAU251" s="259"/>
      <c r="VAV251" s="259"/>
      <c r="VAW251" s="258"/>
      <c r="VAX251" s="259"/>
      <c r="VAY251" s="259"/>
      <c r="VAZ251" s="259"/>
      <c r="VBA251" s="259"/>
      <c r="VBB251" s="259"/>
      <c r="VBC251" s="259"/>
      <c r="VBD251" s="259"/>
      <c r="VBE251" s="258"/>
      <c r="VBF251" s="259"/>
      <c r="VBG251" s="259"/>
      <c r="VBH251" s="259"/>
      <c r="VBI251" s="259"/>
      <c r="VBJ251" s="259"/>
      <c r="VBK251" s="259"/>
      <c r="VBL251" s="259"/>
      <c r="VBM251" s="258"/>
      <c r="VBN251" s="259"/>
      <c r="VBO251" s="259"/>
      <c r="VBP251" s="259"/>
      <c r="VBQ251" s="259"/>
      <c r="VBR251" s="259"/>
      <c r="VBS251" s="259"/>
      <c r="VBT251" s="259"/>
      <c r="VBU251" s="258"/>
      <c r="VBV251" s="259"/>
      <c r="VBW251" s="259"/>
      <c r="VBX251" s="259"/>
      <c r="VBY251" s="259"/>
      <c r="VBZ251" s="259"/>
      <c r="VCA251" s="259"/>
      <c r="VCB251" s="259"/>
      <c r="VCC251" s="258"/>
      <c r="VCD251" s="259"/>
      <c r="VCE251" s="259"/>
      <c r="VCF251" s="259"/>
      <c r="VCG251" s="259"/>
      <c r="VCH251" s="259"/>
      <c r="VCI251" s="259"/>
      <c r="VCJ251" s="259"/>
      <c r="VCK251" s="258"/>
      <c r="VCL251" s="259"/>
      <c r="VCM251" s="259"/>
      <c r="VCN251" s="259"/>
      <c r="VCO251" s="259"/>
      <c r="VCP251" s="259"/>
      <c r="VCQ251" s="259"/>
      <c r="VCR251" s="259"/>
      <c r="VCS251" s="258"/>
      <c r="VCT251" s="259"/>
      <c r="VCU251" s="259"/>
      <c r="VCV251" s="259"/>
      <c r="VCW251" s="259"/>
      <c r="VCX251" s="259"/>
      <c r="VCY251" s="259"/>
      <c r="VCZ251" s="259"/>
      <c r="VDA251" s="258"/>
      <c r="VDB251" s="259"/>
      <c r="VDC251" s="259"/>
      <c r="VDD251" s="259"/>
      <c r="VDE251" s="259"/>
      <c r="VDF251" s="259"/>
      <c r="VDG251" s="259"/>
      <c r="VDH251" s="259"/>
      <c r="VDI251" s="258"/>
      <c r="VDJ251" s="259"/>
      <c r="VDK251" s="259"/>
      <c r="VDL251" s="259"/>
      <c r="VDM251" s="259"/>
      <c r="VDN251" s="259"/>
      <c r="VDO251" s="259"/>
      <c r="VDP251" s="259"/>
      <c r="VDQ251" s="258"/>
      <c r="VDR251" s="259"/>
      <c r="VDS251" s="259"/>
      <c r="VDT251" s="259"/>
      <c r="VDU251" s="259"/>
      <c r="VDV251" s="259"/>
      <c r="VDW251" s="259"/>
      <c r="VDX251" s="259"/>
      <c r="VDY251" s="258"/>
      <c r="VDZ251" s="259"/>
      <c r="VEA251" s="259"/>
      <c r="VEB251" s="259"/>
      <c r="VEC251" s="259"/>
      <c r="VED251" s="259"/>
      <c r="VEE251" s="259"/>
      <c r="VEF251" s="259"/>
      <c r="VEG251" s="258"/>
      <c r="VEH251" s="259"/>
      <c r="VEI251" s="259"/>
      <c r="VEJ251" s="259"/>
      <c r="VEK251" s="259"/>
      <c r="VEL251" s="259"/>
      <c r="VEM251" s="259"/>
      <c r="VEN251" s="259"/>
      <c r="VEO251" s="258"/>
      <c r="VEP251" s="259"/>
      <c r="VEQ251" s="259"/>
      <c r="VER251" s="259"/>
      <c r="VES251" s="259"/>
      <c r="VET251" s="259"/>
      <c r="VEU251" s="259"/>
      <c r="VEV251" s="259"/>
      <c r="VEW251" s="258"/>
      <c r="VEX251" s="259"/>
      <c r="VEY251" s="259"/>
      <c r="VEZ251" s="259"/>
      <c r="VFA251" s="259"/>
      <c r="VFB251" s="259"/>
      <c r="VFC251" s="259"/>
      <c r="VFD251" s="259"/>
      <c r="VFE251" s="258"/>
      <c r="VFF251" s="259"/>
      <c r="VFG251" s="259"/>
      <c r="VFH251" s="259"/>
      <c r="VFI251" s="259"/>
      <c r="VFJ251" s="259"/>
      <c r="VFK251" s="259"/>
      <c r="VFL251" s="259"/>
      <c r="VFM251" s="258"/>
      <c r="VFN251" s="259"/>
      <c r="VFO251" s="259"/>
      <c r="VFP251" s="259"/>
      <c r="VFQ251" s="259"/>
      <c r="VFR251" s="259"/>
      <c r="VFS251" s="259"/>
      <c r="VFT251" s="259"/>
      <c r="VFU251" s="258"/>
      <c r="VFV251" s="259"/>
      <c r="VFW251" s="259"/>
      <c r="VFX251" s="259"/>
      <c r="VFY251" s="259"/>
      <c r="VFZ251" s="259"/>
      <c r="VGA251" s="259"/>
      <c r="VGB251" s="259"/>
      <c r="VGC251" s="258"/>
      <c r="VGD251" s="259"/>
      <c r="VGE251" s="259"/>
      <c r="VGF251" s="259"/>
      <c r="VGG251" s="259"/>
      <c r="VGH251" s="259"/>
      <c r="VGI251" s="259"/>
      <c r="VGJ251" s="259"/>
      <c r="VGK251" s="258"/>
      <c r="VGL251" s="259"/>
      <c r="VGM251" s="259"/>
      <c r="VGN251" s="259"/>
      <c r="VGO251" s="259"/>
      <c r="VGP251" s="259"/>
      <c r="VGQ251" s="259"/>
      <c r="VGR251" s="259"/>
      <c r="VGS251" s="258"/>
      <c r="VGT251" s="259"/>
      <c r="VGU251" s="259"/>
      <c r="VGV251" s="259"/>
      <c r="VGW251" s="259"/>
      <c r="VGX251" s="259"/>
      <c r="VGY251" s="259"/>
      <c r="VGZ251" s="259"/>
      <c r="VHA251" s="258"/>
      <c r="VHB251" s="259"/>
      <c r="VHC251" s="259"/>
      <c r="VHD251" s="259"/>
      <c r="VHE251" s="259"/>
      <c r="VHF251" s="259"/>
      <c r="VHG251" s="259"/>
      <c r="VHH251" s="259"/>
      <c r="VHI251" s="258"/>
      <c r="VHJ251" s="259"/>
      <c r="VHK251" s="259"/>
      <c r="VHL251" s="259"/>
      <c r="VHM251" s="259"/>
      <c r="VHN251" s="259"/>
      <c r="VHO251" s="259"/>
      <c r="VHP251" s="259"/>
      <c r="VHQ251" s="258"/>
      <c r="VHR251" s="259"/>
      <c r="VHS251" s="259"/>
      <c r="VHT251" s="259"/>
      <c r="VHU251" s="259"/>
      <c r="VHV251" s="259"/>
      <c r="VHW251" s="259"/>
      <c r="VHX251" s="259"/>
      <c r="VHY251" s="258"/>
      <c r="VHZ251" s="259"/>
      <c r="VIA251" s="259"/>
      <c r="VIB251" s="259"/>
      <c r="VIC251" s="259"/>
      <c r="VID251" s="259"/>
      <c r="VIE251" s="259"/>
      <c r="VIF251" s="259"/>
      <c r="VIG251" s="258"/>
      <c r="VIH251" s="259"/>
      <c r="VII251" s="259"/>
      <c r="VIJ251" s="259"/>
      <c r="VIK251" s="259"/>
      <c r="VIL251" s="259"/>
      <c r="VIM251" s="259"/>
      <c r="VIN251" s="259"/>
      <c r="VIO251" s="258"/>
      <c r="VIP251" s="259"/>
      <c r="VIQ251" s="259"/>
      <c r="VIR251" s="259"/>
      <c r="VIS251" s="259"/>
      <c r="VIT251" s="259"/>
      <c r="VIU251" s="259"/>
      <c r="VIV251" s="259"/>
      <c r="VIW251" s="258"/>
      <c r="VIX251" s="259"/>
      <c r="VIY251" s="259"/>
      <c r="VIZ251" s="259"/>
      <c r="VJA251" s="259"/>
      <c r="VJB251" s="259"/>
      <c r="VJC251" s="259"/>
      <c r="VJD251" s="259"/>
      <c r="VJE251" s="258"/>
      <c r="VJF251" s="259"/>
      <c r="VJG251" s="259"/>
      <c r="VJH251" s="259"/>
      <c r="VJI251" s="259"/>
      <c r="VJJ251" s="259"/>
      <c r="VJK251" s="259"/>
      <c r="VJL251" s="259"/>
      <c r="VJM251" s="258"/>
      <c r="VJN251" s="259"/>
      <c r="VJO251" s="259"/>
      <c r="VJP251" s="259"/>
      <c r="VJQ251" s="259"/>
      <c r="VJR251" s="259"/>
      <c r="VJS251" s="259"/>
      <c r="VJT251" s="259"/>
      <c r="VJU251" s="258"/>
      <c r="VJV251" s="259"/>
      <c r="VJW251" s="259"/>
      <c r="VJX251" s="259"/>
      <c r="VJY251" s="259"/>
      <c r="VJZ251" s="259"/>
      <c r="VKA251" s="259"/>
      <c r="VKB251" s="259"/>
      <c r="VKC251" s="258"/>
      <c r="VKD251" s="259"/>
      <c r="VKE251" s="259"/>
      <c r="VKF251" s="259"/>
      <c r="VKG251" s="259"/>
      <c r="VKH251" s="259"/>
      <c r="VKI251" s="259"/>
      <c r="VKJ251" s="259"/>
      <c r="VKK251" s="258"/>
      <c r="VKL251" s="259"/>
      <c r="VKM251" s="259"/>
      <c r="VKN251" s="259"/>
      <c r="VKO251" s="259"/>
      <c r="VKP251" s="259"/>
      <c r="VKQ251" s="259"/>
      <c r="VKR251" s="259"/>
      <c r="VKS251" s="258"/>
      <c r="VKT251" s="259"/>
      <c r="VKU251" s="259"/>
      <c r="VKV251" s="259"/>
      <c r="VKW251" s="259"/>
      <c r="VKX251" s="259"/>
      <c r="VKY251" s="259"/>
      <c r="VKZ251" s="259"/>
      <c r="VLA251" s="258"/>
      <c r="VLB251" s="259"/>
      <c r="VLC251" s="259"/>
      <c r="VLD251" s="259"/>
      <c r="VLE251" s="259"/>
      <c r="VLF251" s="259"/>
      <c r="VLG251" s="259"/>
      <c r="VLH251" s="259"/>
      <c r="VLI251" s="258"/>
      <c r="VLJ251" s="259"/>
      <c r="VLK251" s="259"/>
      <c r="VLL251" s="259"/>
      <c r="VLM251" s="259"/>
      <c r="VLN251" s="259"/>
      <c r="VLO251" s="259"/>
      <c r="VLP251" s="259"/>
      <c r="VLQ251" s="258"/>
      <c r="VLR251" s="259"/>
      <c r="VLS251" s="259"/>
      <c r="VLT251" s="259"/>
      <c r="VLU251" s="259"/>
      <c r="VLV251" s="259"/>
      <c r="VLW251" s="259"/>
      <c r="VLX251" s="259"/>
      <c r="VLY251" s="258"/>
      <c r="VLZ251" s="259"/>
      <c r="VMA251" s="259"/>
      <c r="VMB251" s="259"/>
      <c r="VMC251" s="259"/>
      <c r="VMD251" s="259"/>
      <c r="VME251" s="259"/>
      <c r="VMF251" s="259"/>
      <c r="VMG251" s="258"/>
      <c r="VMH251" s="259"/>
      <c r="VMI251" s="259"/>
      <c r="VMJ251" s="259"/>
      <c r="VMK251" s="259"/>
      <c r="VML251" s="259"/>
      <c r="VMM251" s="259"/>
      <c r="VMN251" s="259"/>
      <c r="VMO251" s="258"/>
      <c r="VMP251" s="259"/>
      <c r="VMQ251" s="259"/>
      <c r="VMR251" s="259"/>
      <c r="VMS251" s="259"/>
      <c r="VMT251" s="259"/>
      <c r="VMU251" s="259"/>
      <c r="VMV251" s="259"/>
      <c r="VMW251" s="258"/>
      <c r="VMX251" s="259"/>
      <c r="VMY251" s="259"/>
      <c r="VMZ251" s="259"/>
      <c r="VNA251" s="259"/>
      <c r="VNB251" s="259"/>
      <c r="VNC251" s="259"/>
      <c r="VND251" s="259"/>
      <c r="VNE251" s="258"/>
      <c r="VNF251" s="259"/>
      <c r="VNG251" s="259"/>
      <c r="VNH251" s="259"/>
      <c r="VNI251" s="259"/>
      <c r="VNJ251" s="259"/>
      <c r="VNK251" s="259"/>
      <c r="VNL251" s="259"/>
      <c r="VNM251" s="258"/>
      <c r="VNN251" s="259"/>
      <c r="VNO251" s="259"/>
      <c r="VNP251" s="259"/>
      <c r="VNQ251" s="259"/>
      <c r="VNR251" s="259"/>
      <c r="VNS251" s="259"/>
      <c r="VNT251" s="259"/>
      <c r="VNU251" s="258"/>
      <c r="VNV251" s="259"/>
      <c r="VNW251" s="259"/>
      <c r="VNX251" s="259"/>
      <c r="VNY251" s="259"/>
      <c r="VNZ251" s="259"/>
      <c r="VOA251" s="259"/>
      <c r="VOB251" s="259"/>
      <c r="VOC251" s="258"/>
      <c r="VOD251" s="259"/>
      <c r="VOE251" s="259"/>
      <c r="VOF251" s="259"/>
      <c r="VOG251" s="259"/>
      <c r="VOH251" s="259"/>
      <c r="VOI251" s="259"/>
      <c r="VOJ251" s="259"/>
      <c r="VOK251" s="258"/>
      <c r="VOL251" s="259"/>
      <c r="VOM251" s="259"/>
      <c r="VON251" s="259"/>
      <c r="VOO251" s="259"/>
      <c r="VOP251" s="259"/>
      <c r="VOQ251" s="259"/>
      <c r="VOR251" s="259"/>
      <c r="VOS251" s="258"/>
      <c r="VOT251" s="259"/>
      <c r="VOU251" s="259"/>
      <c r="VOV251" s="259"/>
      <c r="VOW251" s="259"/>
      <c r="VOX251" s="259"/>
      <c r="VOY251" s="259"/>
      <c r="VOZ251" s="259"/>
      <c r="VPA251" s="258"/>
      <c r="VPB251" s="259"/>
      <c r="VPC251" s="259"/>
      <c r="VPD251" s="259"/>
      <c r="VPE251" s="259"/>
      <c r="VPF251" s="259"/>
      <c r="VPG251" s="259"/>
      <c r="VPH251" s="259"/>
      <c r="VPI251" s="258"/>
      <c r="VPJ251" s="259"/>
      <c r="VPK251" s="259"/>
      <c r="VPL251" s="259"/>
      <c r="VPM251" s="259"/>
      <c r="VPN251" s="259"/>
      <c r="VPO251" s="259"/>
      <c r="VPP251" s="259"/>
      <c r="VPQ251" s="258"/>
      <c r="VPR251" s="259"/>
      <c r="VPS251" s="259"/>
      <c r="VPT251" s="259"/>
      <c r="VPU251" s="259"/>
      <c r="VPV251" s="259"/>
      <c r="VPW251" s="259"/>
      <c r="VPX251" s="259"/>
      <c r="VPY251" s="258"/>
      <c r="VPZ251" s="259"/>
      <c r="VQA251" s="259"/>
      <c r="VQB251" s="259"/>
      <c r="VQC251" s="259"/>
      <c r="VQD251" s="259"/>
      <c r="VQE251" s="259"/>
      <c r="VQF251" s="259"/>
      <c r="VQG251" s="258"/>
      <c r="VQH251" s="259"/>
      <c r="VQI251" s="259"/>
      <c r="VQJ251" s="259"/>
      <c r="VQK251" s="259"/>
      <c r="VQL251" s="259"/>
      <c r="VQM251" s="259"/>
      <c r="VQN251" s="259"/>
      <c r="VQO251" s="258"/>
      <c r="VQP251" s="259"/>
      <c r="VQQ251" s="259"/>
      <c r="VQR251" s="259"/>
      <c r="VQS251" s="259"/>
      <c r="VQT251" s="259"/>
      <c r="VQU251" s="259"/>
      <c r="VQV251" s="259"/>
      <c r="VQW251" s="258"/>
      <c r="VQX251" s="259"/>
      <c r="VQY251" s="259"/>
      <c r="VQZ251" s="259"/>
      <c r="VRA251" s="259"/>
      <c r="VRB251" s="259"/>
      <c r="VRC251" s="259"/>
      <c r="VRD251" s="259"/>
      <c r="VRE251" s="258"/>
      <c r="VRF251" s="259"/>
      <c r="VRG251" s="259"/>
      <c r="VRH251" s="259"/>
      <c r="VRI251" s="259"/>
      <c r="VRJ251" s="259"/>
      <c r="VRK251" s="259"/>
      <c r="VRL251" s="259"/>
      <c r="VRM251" s="258"/>
      <c r="VRN251" s="259"/>
      <c r="VRO251" s="259"/>
      <c r="VRP251" s="259"/>
      <c r="VRQ251" s="259"/>
      <c r="VRR251" s="259"/>
      <c r="VRS251" s="259"/>
      <c r="VRT251" s="259"/>
      <c r="VRU251" s="258"/>
      <c r="VRV251" s="259"/>
      <c r="VRW251" s="259"/>
      <c r="VRX251" s="259"/>
      <c r="VRY251" s="259"/>
      <c r="VRZ251" s="259"/>
      <c r="VSA251" s="259"/>
      <c r="VSB251" s="259"/>
      <c r="VSC251" s="258"/>
      <c r="VSD251" s="259"/>
      <c r="VSE251" s="259"/>
      <c r="VSF251" s="259"/>
      <c r="VSG251" s="259"/>
      <c r="VSH251" s="259"/>
      <c r="VSI251" s="259"/>
      <c r="VSJ251" s="259"/>
      <c r="VSK251" s="258"/>
      <c r="VSL251" s="259"/>
      <c r="VSM251" s="259"/>
      <c r="VSN251" s="259"/>
      <c r="VSO251" s="259"/>
      <c r="VSP251" s="259"/>
      <c r="VSQ251" s="259"/>
      <c r="VSR251" s="259"/>
      <c r="VSS251" s="258"/>
      <c r="VST251" s="259"/>
      <c r="VSU251" s="259"/>
      <c r="VSV251" s="259"/>
      <c r="VSW251" s="259"/>
      <c r="VSX251" s="259"/>
      <c r="VSY251" s="259"/>
      <c r="VSZ251" s="259"/>
      <c r="VTA251" s="258"/>
      <c r="VTB251" s="259"/>
      <c r="VTC251" s="259"/>
      <c r="VTD251" s="259"/>
      <c r="VTE251" s="259"/>
      <c r="VTF251" s="259"/>
      <c r="VTG251" s="259"/>
      <c r="VTH251" s="259"/>
      <c r="VTI251" s="258"/>
      <c r="VTJ251" s="259"/>
      <c r="VTK251" s="259"/>
      <c r="VTL251" s="259"/>
      <c r="VTM251" s="259"/>
      <c r="VTN251" s="259"/>
      <c r="VTO251" s="259"/>
      <c r="VTP251" s="259"/>
      <c r="VTQ251" s="258"/>
      <c r="VTR251" s="259"/>
      <c r="VTS251" s="259"/>
      <c r="VTT251" s="259"/>
      <c r="VTU251" s="259"/>
      <c r="VTV251" s="259"/>
      <c r="VTW251" s="259"/>
      <c r="VTX251" s="259"/>
      <c r="VTY251" s="258"/>
      <c r="VTZ251" s="259"/>
      <c r="VUA251" s="259"/>
      <c r="VUB251" s="259"/>
      <c r="VUC251" s="259"/>
      <c r="VUD251" s="259"/>
      <c r="VUE251" s="259"/>
      <c r="VUF251" s="259"/>
      <c r="VUG251" s="258"/>
      <c r="VUH251" s="259"/>
      <c r="VUI251" s="259"/>
      <c r="VUJ251" s="259"/>
      <c r="VUK251" s="259"/>
      <c r="VUL251" s="259"/>
      <c r="VUM251" s="259"/>
      <c r="VUN251" s="259"/>
      <c r="VUO251" s="258"/>
      <c r="VUP251" s="259"/>
      <c r="VUQ251" s="259"/>
      <c r="VUR251" s="259"/>
      <c r="VUS251" s="259"/>
      <c r="VUT251" s="259"/>
      <c r="VUU251" s="259"/>
      <c r="VUV251" s="259"/>
      <c r="VUW251" s="258"/>
      <c r="VUX251" s="259"/>
      <c r="VUY251" s="259"/>
      <c r="VUZ251" s="259"/>
      <c r="VVA251" s="259"/>
      <c r="VVB251" s="259"/>
      <c r="VVC251" s="259"/>
      <c r="VVD251" s="259"/>
      <c r="VVE251" s="258"/>
      <c r="VVF251" s="259"/>
      <c r="VVG251" s="259"/>
      <c r="VVH251" s="259"/>
      <c r="VVI251" s="259"/>
      <c r="VVJ251" s="259"/>
      <c r="VVK251" s="259"/>
      <c r="VVL251" s="259"/>
      <c r="VVM251" s="258"/>
      <c r="VVN251" s="259"/>
      <c r="VVO251" s="259"/>
      <c r="VVP251" s="259"/>
      <c r="VVQ251" s="259"/>
      <c r="VVR251" s="259"/>
      <c r="VVS251" s="259"/>
      <c r="VVT251" s="259"/>
      <c r="VVU251" s="258"/>
      <c r="VVV251" s="259"/>
      <c r="VVW251" s="259"/>
      <c r="VVX251" s="259"/>
      <c r="VVY251" s="259"/>
      <c r="VVZ251" s="259"/>
      <c r="VWA251" s="259"/>
      <c r="VWB251" s="259"/>
      <c r="VWC251" s="258"/>
      <c r="VWD251" s="259"/>
      <c r="VWE251" s="259"/>
      <c r="VWF251" s="259"/>
      <c r="VWG251" s="259"/>
      <c r="VWH251" s="259"/>
      <c r="VWI251" s="259"/>
      <c r="VWJ251" s="259"/>
      <c r="VWK251" s="258"/>
      <c r="VWL251" s="259"/>
      <c r="VWM251" s="259"/>
      <c r="VWN251" s="259"/>
      <c r="VWO251" s="259"/>
      <c r="VWP251" s="259"/>
      <c r="VWQ251" s="259"/>
      <c r="VWR251" s="259"/>
      <c r="VWS251" s="258"/>
      <c r="VWT251" s="259"/>
      <c r="VWU251" s="259"/>
      <c r="VWV251" s="259"/>
      <c r="VWW251" s="259"/>
      <c r="VWX251" s="259"/>
      <c r="VWY251" s="259"/>
      <c r="VWZ251" s="259"/>
      <c r="VXA251" s="258"/>
      <c r="VXB251" s="259"/>
      <c r="VXC251" s="259"/>
      <c r="VXD251" s="259"/>
      <c r="VXE251" s="259"/>
      <c r="VXF251" s="259"/>
      <c r="VXG251" s="259"/>
      <c r="VXH251" s="259"/>
      <c r="VXI251" s="258"/>
      <c r="VXJ251" s="259"/>
      <c r="VXK251" s="259"/>
      <c r="VXL251" s="259"/>
      <c r="VXM251" s="259"/>
      <c r="VXN251" s="259"/>
      <c r="VXO251" s="259"/>
      <c r="VXP251" s="259"/>
      <c r="VXQ251" s="258"/>
      <c r="VXR251" s="259"/>
      <c r="VXS251" s="259"/>
      <c r="VXT251" s="259"/>
      <c r="VXU251" s="259"/>
      <c r="VXV251" s="259"/>
      <c r="VXW251" s="259"/>
      <c r="VXX251" s="259"/>
      <c r="VXY251" s="258"/>
      <c r="VXZ251" s="259"/>
      <c r="VYA251" s="259"/>
      <c r="VYB251" s="259"/>
      <c r="VYC251" s="259"/>
      <c r="VYD251" s="259"/>
      <c r="VYE251" s="259"/>
      <c r="VYF251" s="259"/>
      <c r="VYG251" s="258"/>
      <c r="VYH251" s="259"/>
      <c r="VYI251" s="259"/>
      <c r="VYJ251" s="259"/>
      <c r="VYK251" s="259"/>
      <c r="VYL251" s="259"/>
      <c r="VYM251" s="259"/>
      <c r="VYN251" s="259"/>
      <c r="VYO251" s="258"/>
      <c r="VYP251" s="259"/>
      <c r="VYQ251" s="259"/>
      <c r="VYR251" s="259"/>
      <c r="VYS251" s="259"/>
      <c r="VYT251" s="259"/>
      <c r="VYU251" s="259"/>
      <c r="VYV251" s="259"/>
      <c r="VYW251" s="258"/>
      <c r="VYX251" s="259"/>
      <c r="VYY251" s="259"/>
      <c r="VYZ251" s="259"/>
      <c r="VZA251" s="259"/>
      <c r="VZB251" s="259"/>
      <c r="VZC251" s="259"/>
      <c r="VZD251" s="259"/>
      <c r="VZE251" s="258"/>
      <c r="VZF251" s="259"/>
      <c r="VZG251" s="259"/>
      <c r="VZH251" s="259"/>
      <c r="VZI251" s="259"/>
      <c r="VZJ251" s="259"/>
      <c r="VZK251" s="259"/>
      <c r="VZL251" s="259"/>
      <c r="VZM251" s="258"/>
      <c r="VZN251" s="259"/>
      <c r="VZO251" s="259"/>
      <c r="VZP251" s="259"/>
      <c r="VZQ251" s="259"/>
      <c r="VZR251" s="259"/>
      <c r="VZS251" s="259"/>
      <c r="VZT251" s="259"/>
      <c r="VZU251" s="258"/>
      <c r="VZV251" s="259"/>
      <c r="VZW251" s="259"/>
      <c r="VZX251" s="259"/>
      <c r="VZY251" s="259"/>
      <c r="VZZ251" s="259"/>
      <c r="WAA251" s="259"/>
      <c r="WAB251" s="259"/>
      <c r="WAC251" s="258"/>
      <c r="WAD251" s="259"/>
      <c r="WAE251" s="259"/>
      <c r="WAF251" s="259"/>
      <c r="WAG251" s="259"/>
      <c r="WAH251" s="259"/>
      <c r="WAI251" s="259"/>
      <c r="WAJ251" s="259"/>
      <c r="WAK251" s="258"/>
      <c r="WAL251" s="259"/>
      <c r="WAM251" s="259"/>
      <c r="WAN251" s="259"/>
      <c r="WAO251" s="259"/>
      <c r="WAP251" s="259"/>
      <c r="WAQ251" s="259"/>
      <c r="WAR251" s="259"/>
      <c r="WAS251" s="258"/>
      <c r="WAT251" s="259"/>
      <c r="WAU251" s="259"/>
      <c r="WAV251" s="259"/>
      <c r="WAW251" s="259"/>
      <c r="WAX251" s="259"/>
      <c r="WAY251" s="259"/>
      <c r="WAZ251" s="259"/>
      <c r="WBA251" s="258"/>
      <c r="WBB251" s="259"/>
      <c r="WBC251" s="259"/>
      <c r="WBD251" s="259"/>
      <c r="WBE251" s="259"/>
      <c r="WBF251" s="259"/>
      <c r="WBG251" s="259"/>
      <c r="WBH251" s="259"/>
      <c r="WBI251" s="258"/>
      <c r="WBJ251" s="259"/>
      <c r="WBK251" s="259"/>
      <c r="WBL251" s="259"/>
      <c r="WBM251" s="259"/>
      <c r="WBN251" s="259"/>
      <c r="WBO251" s="259"/>
      <c r="WBP251" s="259"/>
      <c r="WBQ251" s="258"/>
      <c r="WBR251" s="259"/>
      <c r="WBS251" s="259"/>
      <c r="WBT251" s="259"/>
      <c r="WBU251" s="259"/>
      <c r="WBV251" s="259"/>
      <c r="WBW251" s="259"/>
      <c r="WBX251" s="259"/>
      <c r="WBY251" s="258"/>
      <c r="WBZ251" s="259"/>
      <c r="WCA251" s="259"/>
      <c r="WCB251" s="259"/>
      <c r="WCC251" s="259"/>
      <c r="WCD251" s="259"/>
      <c r="WCE251" s="259"/>
      <c r="WCF251" s="259"/>
      <c r="WCG251" s="258"/>
      <c r="WCH251" s="259"/>
      <c r="WCI251" s="259"/>
      <c r="WCJ251" s="259"/>
      <c r="WCK251" s="259"/>
      <c r="WCL251" s="259"/>
      <c r="WCM251" s="259"/>
      <c r="WCN251" s="259"/>
      <c r="WCO251" s="258"/>
      <c r="WCP251" s="259"/>
      <c r="WCQ251" s="259"/>
      <c r="WCR251" s="259"/>
      <c r="WCS251" s="259"/>
      <c r="WCT251" s="259"/>
      <c r="WCU251" s="259"/>
      <c r="WCV251" s="259"/>
      <c r="WCW251" s="258"/>
      <c r="WCX251" s="259"/>
      <c r="WCY251" s="259"/>
      <c r="WCZ251" s="259"/>
      <c r="WDA251" s="259"/>
      <c r="WDB251" s="259"/>
      <c r="WDC251" s="259"/>
      <c r="WDD251" s="259"/>
      <c r="WDE251" s="258"/>
      <c r="WDF251" s="259"/>
      <c r="WDG251" s="259"/>
      <c r="WDH251" s="259"/>
      <c r="WDI251" s="259"/>
      <c r="WDJ251" s="259"/>
      <c r="WDK251" s="259"/>
      <c r="WDL251" s="259"/>
      <c r="WDM251" s="258"/>
      <c r="WDN251" s="259"/>
      <c r="WDO251" s="259"/>
      <c r="WDP251" s="259"/>
      <c r="WDQ251" s="259"/>
      <c r="WDR251" s="259"/>
      <c r="WDS251" s="259"/>
      <c r="WDT251" s="259"/>
      <c r="WDU251" s="258"/>
      <c r="WDV251" s="259"/>
      <c r="WDW251" s="259"/>
      <c r="WDX251" s="259"/>
      <c r="WDY251" s="259"/>
      <c r="WDZ251" s="259"/>
      <c r="WEA251" s="259"/>
      <c r="WEB251" s="259"/>
      <c r="WEC251" s="258"/>
      <c r="WED251" s="259"/>
      <c r="WEE251" s="259"/>
      <c r="WEF251" s="259"/>
      <c r="WEG251" s="259"/>
      <c r="WEH251" s="259"/>
      <c r="WEI251" s="259"/>
      <c r="WEJ251" s="259"/>
      <c r="WEK251" s="258"/>
      <c r="WEL251" s="259"/>
      <c r="WEM251" s="259"/>
      <c r="WEN251" s="259"/>
      <c r="WEO251" s="259"/>
      <c r="WEP251" s="259"/>
      <c r="WEQ251" s="259"/>
      <c r="WER251" s="259"/>
      <c r="WES251" s="258"/>
      <c r="WET251" s="259"/>
      <c r="WEU251" s="259"/>
      <c r="WEV251" s="259"/>
      <c r="WEW251" s="259"/>
      <c r="WEX251" s="259"/>
      <c r="WEY251" s="259"/>
      <c r="WEZ251" s="259"/>
      <c r="WFA251" s="258"/>
      <c r="WFB251" s="259"/>
      <c r="WFC251" s="259"/>
      <c r="WFD251" s="259"/>
      <c r="WFE251" s="259"/>
      <c r="WFF251" s="259"/>
      <c r="WFG251" s="259"/>
      <c r="WFH251" s="259"/>
      <c r="WFI251" s="258"/>
      <c r="WFJ251" s="259"/>
      <c r="WFK251" s="259"/>
      <c r="WFL251" s="259"/>
      <c r="WFM251" s="259"/>
      <c r="WFN251" s="259"/>
      <c r="WFO251" s="259"/>
      <c r="WFP251" s="259"/>
      <c r="WFQ251" s="258"/>
      <c r="WFR251" s="259"/>
      <c r="WFS251" s="259"/>
      <c r="WFT251" s="259"/>
      <c r="WFU251" s="259"/>
      <c r="WFV251" s="259"/>
      <c r="WFW251" s="259"/>
      <c r="WFX251" s="259"/>
      <c r="WFY251" s="258"/>
      <c r="WFZ251" s="259"/>
      <c r="WGA251" s="259"/>
      <c r="WGB251" s="259"/>
      <c r="WGC251" s="259"/>
      <c r="WGD251" s="259"/>
      <c r="WGE251" s="259"/>
      <c r="WGF251" s="259"/>
      <c r="WGG251" s="258"/>
      <c r="WGH251" s="259"/>
      <c r="WGI251" s="259"/>
      <c r="WGJ251" s="259"/>
      <c r="WGK251" s="259"/>
      <c r="WGL251" s="259"/>
      <c r="WGM251" s="259"/>
      <c r="WGN251" s="259"/>
      <c r="WGO251" s="258"/>
      <c r="WGP251" s="259"/>
      <c r="WGQ251" s="259"/>
      <c r="WGR251" s="259"/>
      <c r="WGS251" s="259"/>
      <c r="WGT251" s="259"/>
      <c r="WGU251" s="259"/>
      <c r="WGV251" s="259"/>
      <c r="WGW251" s="258"/>
      <c r="WGX251" s="259"/>
      <c r="WGY251" s="259"/>
      <c r="WGZ251" s="259"/>
      <c r="WHA251" s="259"/>
      <c r="WHB251" s="259"/>
      <c r="WHC251" s="259"/>
      <c r="WHD251" s="259"/>
      <c r="WHE251" s="258"/>
      <c r="WHF251" s="259"/>
      <c r="WHG251" s="259"/>
      <c r="WHH251" s="259"/>
      <c r="WHI251" s="259"/>
      <c r="WHJ251" s="259"/>
      <c r="WHK251" s="259"/>
      <c r="WHL251" s="259"/>
      <c r="WHM251" s="258"/>
      <c r="WHN251" s="259"/>
      <c r="WHO251" s="259"/>
      <c r="WHP251" s="259"/>
      <c r="WHQ251" s="259"/>
      <c r="WHR251" s="259"/>
      <c r="WHS251" s="259"/>
      <c r="WHT251" s="259"/>
      <c r="WHU251" s="258"/>
      <c r="WHV251" s="259"/>
      <c r="WHW251" s="259"/>
      <c r="WHX251" s="259"/>
      <c r="WHY251" s="259"/>
      <c r="WHZ251" s="259"/>
      <c r="WIA251" s="259"/>
      <c r="WIB251" s="259"/>
      <c r="WIC251" s="258"/>
      <c r="WID251" s="259"/>
      <c r="WIE251" s="259"/>
      <c r="WIF251" s="259"/>
      <c r="WIG251" s="259"/>
      <c r="WIH251" s="259"/>
      <c r="WII251" s="259"/>
      <c r="WIJ251" s="259"/>
      <c r="WIK251" s="258"/>
      <c r="WIL251" s="259"/>
      <c r="WIM251" s="259"/>
      <c r="WIN251" s="259"/>
      <c r="WIO251" s="259"/>
      <c r="WIP251" s="259"/>
      <c r="WIQ251" s="259"/>
      <c r="WIR251" s="259"/>
      <c r="WIS251" s="258"/>
      <c r="WIT251" s="259"/>
      <c r="WIU251" s="259"/>
      <c r="WIV251" s="259"/>
      <c r="WIW251" s="259"/>
      <c r="WIX251" s="259"/>
      <c r="WIY251" s="259"/>
      <c r="WIZ251" s="259"/>
      <c r="WJA251" s="258"/>
      <c r="WJB251" s="259"/>
      <c r="WJC251" s="259"/>
      <c r="WJD251" s="259"/>
      <c r="WJE251" s="259"/>
      <c r="WJF251" s="259"/>
      <c r="WJG251" s="259"/>
      <c r="WJH251" s="259"/>
      <c r="WJI251" s="258"/>
      <c r="WJJ251" s="259"/>
      <c r="WJK251" s="259"/>
      <c r="WJL251" s="259"/>
      <c r="WJM251" s="259"/>
      <c r="WJN251" s="259"/>
      <c r="WJO251" s="259"/>
      <c r="WJP251" s="259"/>
      <c r="WJQ251" s="258"/>
      <c r="WJR251" s="259"/>
      <c r="WJS251" s="259"/>
      <c r="WJT251" s="259"/>
      <c r="WJU251" s="259"/>
      <c r="WJV251" s="259"/>
      <c r="WJW251" s="259"/>
      <c r="WJX251" s="259"/>
      <c r="WJY251" s="258"/>
      <c r="WJZ251" s="259"/>
      <c r="WKA251" s="259"/>
      <c r="WKB251" s="259"/>
      <c r="WKC251" s="259"/>
      <c r="WKD251" s="259"/>
      <c r="WKE251" s="259"/>
      <c r="WKF251" s="259"/>
      <c r="WKG251" s="258"/>
      <c r="WKH251" s="259"/>
      <c r="WKI251" s="259"/>
      <c r="WKJ251" s="259"/>
      <c r="WKK251" s="259"/>
      <c r="WKL251" s="259"/>
      <c r="WKM251" s="259"/>
      <c r="WKN251" s="259"/>
      <c r="WKO251" s="258"/>
      <c r="WKP251" s="259"/>
      <c r="WKQ251" s="259"/>
      <c r="WKR251" s="259"/>
      <c r="WKS251" s="259"/>
      <c r="WKT251" s="259"/>
      <c r="WKU251" s="259"/>
      <c r="WKV251" s="259"/>
      <c r="WKW251" s="258"/>
      <c r="WKX251" s="259"/>
      <c r="WKY251" s="259"/>
      <c r="WKZ251" s="259"/>
      <c r="WLA251" s="259"/>
      <c r="WLB251" s="259"/>
      <c r="WLC251" s="259"/>
      <c r="WLD251" s="259"/>
      <c r="WLE251" s="258"/>
      <c r="WLF251" s="259"/>
      <c r="WLG251" s="259"/>
      <c r="WLH251" s="259"/>
      <c r="WLI251" s="259"/>
      <c r="WLJ251" s="259"/>
      <c r="WLK251" s="259"/>
      <c r="WLL251" s="259"/>
      <c r="WLM251" s="258"/>
      <c r="WLN251" s="259"/>
      <c r="WLO251" s="259"/>
      <c r="WLP251" s="259"/>
      <c r="WLQ251" s="259"/>
      <c r="WLR251" s="259"/>
      <c r="WLS251" s="259"/>
      <c r="WLT251" s="259"/>
      <c r="WLU251" s="258"/>
      <c r="WLV251" s="259"/>
      <c r="WLW251" s="259"/>
      <c r="WLX251" s="259"/>
      <c r="WLY251" s="259"/>
      <c r="WLZ251" s="259"/>
      <c r="WMA251" s="259"/>
      <c r="WMB251" s="259"/>
      <c r="WMC251" s="258"/>
      <c r="WMD251" s="259"/>
      <c r="WME251" s="259"/>
      <c r="WMF251" s="259"/>
      <c r="WMG251" s="259"/>
      <c r="WMH251" s="259"/>
      <c r="WMI251" s="259"/>
      <c r="WMJ251" s="259"/>
      <c r="WMK251" s="258"/>
      <c r="WML251" s="259"/>
      <c r="WMM251" s="259"/>
      <c r="WMN251" s="259"/>
      <c r="WMO251" s="259"/>
      <c r="WMP251" s="259"/>
      <c r="WMQ251" s="259"/>
      <c r="WMR251" s="259"/>
      <c r="WMS251" s="258"/>
      <c r="WMT251" s="259"/>
      <c r="WMU251" s="259"/>
      <c r="WMV251" s="259"/>
      <c r="WMW251" s="259"/>
      <c r="WMX251" s="259"/>
      <c r="WMY251" s="259"/>
      <c r="WMZ251" s="259"/>
      <c r="WNA251" s="258"/>
      <c r="WNB251" s="259"/>
      <c r="WNC251" s="259"/>
      <c r="WND251" s="259"/>
      <c r="WNE251" s="259"/>
      <c r="WNF251" s="259"/>
      <c r="WNG251" s="259"/>
      <c r="WNH251" s="259"/>
      <c r="WNI251" s="258"/>
      <c r="WNJ251" s="259"/>
      <c r="WNK251" s="259"/>
      <c r="WNL251" s="259"/>
      <c r="WNM251" s="259"/>
      <c r="WNN251" s="259"/>
      <c r="WNO251" s="259"/>
      <c r="WNP251" s="259"/>
      <c r="WNQ251" s="258"/>
      <c r="WNR251" s="259"/>
      <c r="WNS251" s="259"/>
      <c r="WNT251" s="259"/>
      <c r="WNU251" s="259"/>
      <c r="WNV251" s="259"/>
      <c r="WNW251" s="259"/>
      <c r="WNX251" s="259"/>
      <c r="WNY251" s="258"/>
      <c r="WNZ251" s="259"/>
      <c r="WOA251" s="259"/>
      <c r="WOB251" s="259"/>
      <c r="WOC251" s="259"/>
      <c r="WOD251" s="259"/>
      <c r="WOE251" s="259"/>
      <c r="WOF251" s="259"/>
      <c r="WOG251" s="258"/>
      <c r="WOH251" s="259"/>
      <c r="WOI251" s="259"/>
      <c r="WOJ251" s="259"/>
      <c r="WOK251" s="259"/>
      <c r="WOL251" s="259"/>
      <c r="WOM251" s="259"/>
      <c r="WON251" s="259"/>
      <c r="WOO251" s="258"/>
      <c r="WOP251" s="259"/>
      <c r="WOQ251" s="259"/>
      <c r="WOR251" s="259"/>
      <c r="WOS251" s="259"/>
      <c r="WOT251" s="259"/>
      <c r="WOU251" s="259"/>
      <c r="WOV251" s="259"/>
      <c r="WOW251" s="258"/>
      <c r="WOX251" s="259"/>
      <c r="WOY251" s="259"/>
      <c r="WOZ251" s="259"/>
      <c r="WPA251" s="259"/>
      <c r="WPB251" s="259"/>
      <c r="WPC251" s="259"/>
      <c r="WPD251" s="259"/>
      <c r="WPE251" s="258"/>
      <c r="WPF251" s="259"/>
      <c r="WPG251" s="259"/>
      <c r="WPH251" s="259"/>
      <c r="WPI251" s="259"/>
      <c r="WPJ251" s="259"/>
      <c r="WPK251" s="259"/>
      <c r="WPL251" s="259"/>
      <c r="WPM251" s="258"/>
      <c r="WPN251" s="259"/>
      <c r="WPO251" s="259"/>
      <c r="WPP251" s="259"/>
      <c r="WPQ251" s="259"/>
      <c r="WPR251" s="259"/>
      <c r="WPS251" s="259"/>
      <c r="WPT251" s="259"/>
      <c r="WPU251" s="258"/>
      <c r="WPV251" s="259"/>
      <c r="WPW251" s="259"/>
      <c r="WPX251" s="259"/>
      <c r="WPY251" s="259"/>
      <c r="WPZ251" s="259"/>
      <c r="WQA251" s="259"/>
      <c r="WQB251" s="259"/>
      <c r="WQC251" s="258"/>
      <c r="WQD251" s="259"/>
      <c r="WQE251" s="259"/>
      <c r="WQF251" s="259"/>
      <c r="WQG251" s="259"/>
      <c r="WQH251" s="259"/>
      <c r="WQI251" s="259"/>
      <c r="WQJ251" s="259"/>
      <c r="WQK251" s="258"/>
      <c r="WQL251" s="259"/>
      <c r="WQM251" s="259"/>
      <c r="WQN251" s="259"/>
      <c r="WQO251" s="259"/>
      <c r="WQP251" s="259"/>
      <c r="WQQ251" s="259"/>
      <c r="WQR251" s="259"/>
      <c r="WQS251" s="258"/>
      <c r="WQT251" s="259"/>
      <c r="WQU251" s="259"/>
      <c r="WQV251" s="259"/>
      <c r="WQW251" s="259"/>
      <c r="WQX251" s="259"/>
      <c r="WQY251" s="259"/>
      <c r="WQZ251" s="259"/>
      <c r="WRA251" s="258"/>
      <c r="WRB251" s="259"/>
      <c r="WRC251" s="259"/>
      <c r="WRD251" s="259"/>
      <c r="WRE251" s="259"/>
      <c r="WRF251" s="259"/>
      <c r="WRG251" s="259"/>
      <c r="WRH251" s="259"/>
      <c r="WRI251" s="258"/>
      <c r="WRJ251" s="259"/>
      <c r="WRK251" s="259"/>
      <c r="WRL251" s="259"/>
      <c r="WRM251" s="259"/>
      <c r="WRN251" s="259"/>
      <c r="WRO251" s="259"/>
      <c r="WRP251" s="259"/>
      <c r="WRQ251" s="258"/>
      <c r="WRR251" s="259"/>
      <c r="WRS251" s="259"/>
      <c r="WRT251" s="259"/>
      <c r="WRU251" s="259"/>
      <c r="WRV251" s="259"/>
      <c r="WRW251" s="259"/>
      <c r="WRX251" s="259"/>
      <c r="WRY251" s="258"/>
      <c r="WRZ251" s="259"/>
      <c r="WSA251" s="259"/>
      <c r="WSB251" s="259"/>
      <c r="WSC251" s="259"/>
      <c r="WSD251" s="259"/>
      <c r="WSE251" s="259"/>
      <c r="WSF251" s="259"/>
      <c r="WSG251" s="258"/>
      <c r="WSH251" s="259"/>
      <c r="WSI251" s="259"/>
      <c r="WSJ251" s="259"/>
      <c r="WSK251" s="259"/>
      <c r="WSL251" s="259"/>
      <c r="WSM251" s="259"/>
      <c r="WSN251" s="259"/>
      <c r="WSO251" s="258"/>
      <c r="WSP251" s="259"/>
      <c r="WSQ251" s="259"/>
      <c r="WSR251" s="259"/>
      <c r="WSS251" s="259"/>
      <c r="WST251" s="259"/>
      <c r="WSU251" s="259"/>
      <c r="WSV251" s="259"/>
      <c r="WSW251" s="258"/>
      <c r="WSX251" s="259"/>
      <c r="WSY251" s="259"/>
      <c r="WSZ251" s="259"/>
      <c r="WTA251" s="259"/>
      <c r="WTB251" s="259"/>
      <c r="WTC251" s="259"/>
      <c r="WTD251" s="259"/>
      <c r="WTE251" s="258"/>
      <c r="WTF251" s="259"/>
      <c r="WTG251" s="259"/>
      <c r="WTH251" s="259"/>
      <c r="WTI251" s="259"/>
      <c r="WTJ251" s="259"/>
      <c r="WTK251" s="259"/>
      <c r="WTL251" s="259"/>
      <c r="WTM251" s="258"/>
      <c r="WTN251" s="259"/>
      <c r="WTO251" s="259"/>
      <c r="WTP251" s="259"/>
      <c r="WTQ251" s="259"/>
      <c r="WTR251" s="259"/>
      <c r="WTS251" s="259"/>
      <c r="WTT251" s="259"/>
      <c r="WTU251" s="258"/>
      <c r="WTV251" s="259"/>
      <c r="WTW251" s="259"/>
      <c r="WTX251" s="259"/>
      <c r="WTY251" s="259"/>
      <c r="WTZ251" s="259"/>
      <c r="WUA251" s="259"/>
      <c r="WUB251" s="259"/>
      <c r="WUC251" s="258"/>
      <c r="WUD251" s="259"/>
      <c r="WUE251" s="259"/>
      <c r="WUF251" s="259"/>
      <c r="WUG251" s="259"/>
      <c r="WUH251" s="259"/>
      <c r="WUI251" s="259"/>
      <c r="WUJ251" s="259"/>
      <c r="WUK251" s="258"/>
      <c r="WUL251" s="259"/>
      <c r="WUM251" s="259"/>
      <c r="WUN251" s="259"/>
      <c r="WUO251" s="259"/>
      <c r="WUP251" s="259"/>
      <c r="WUQ251" s="259"/>
      <c r="WUR251" s="259"/>
      <c r="WUS251" s="258"/>
      <c r="WUT251" s="259"/>
      <c r="WUU251" s="259"/>
      <c r="WUV251" s="259"/>
      <c r="WUW251" s="259"/>
      <c r="WUX251" s="259"/>
      <c r="WUY251" s="259"/>
      <c r="WUZ251" s="259"/>
      <c r="WVA251" s="258"/>
      <c r="WVB251" s="259"/>
      <c r="WVC251" s="259"/>
      <c r="WVD251" s="259"/>
      <c r="WVE251" s="259"/>
      <c r="WVF251" s="259"/>
      <c r="WVG251" s="259"/>
      <c r="WVH251" s="259"/>
      <c r="WVI251" s="258"/>
      <c r="WVJ251" s="259"/>
      <c r="WVK251" s="259"/>
      <c r="WVL251" s="259"/>
      <c r="WVM251" s="259"/>
      <c r="WVN251" s="259"/>
      <c r="WVO251" s="259"/>
      <c r="WVP251" s="259"/>
      <c r="WVQ251" s="258"/>
      <c r="WVR251" s="259"/>
      <c r="WVS251" s="259"/>
      <c r="WVT251" s="259"/>
      <c r="WVU251" s="259"/>
      <c r="WVV251" s="259"/>
      <c r="WVW251" s="259"/>
      <c r="WVX251" s="259"/>
      <c r="WVY251" s="258"/>
      <c r="WVZ251" s="259"/>
      <c r="WWA251" s="259"/>
      <c r="WWB251" s="259"/>
      <c r="WWC251" s="259"/>
      <c r="WWD251" s="259"/>
      <c r="WWE251" s="259"/>
      <c r="WWF251" s="259"/>
      <c r="WWG251" s="258"/>
      <c r="WWH251" s="259"/>
      <c r="WWI251" s="259"/>
      <c r="WWJ251" s="259"/>
      <c r="WWK251" s="259"/>
      <c r="WWL251" s="259"/>
      <c r="WWM251" s="259"/>
      <c r="WWN251" s="259"/>
      <c r="WWO251" s="258"/>
      <c r="WWP251" s="259"/>
      <c r="WWQ251" s="259"/>
      <c r="WWR251" s="259"/>
      <c r="WWS251" s="259"/>
      <c r="WWT251" s="259"/>
      <c r="WWU251" s="259"/>
      <c r="WWV251" s="259"/>
      <c r="WWW251" s="258"/>
      <c r="WWX251" s="259"/>
      <c r="WWY251" s="259"/>
      <c r="WWZ251" s="259"/>
      <c r="WXA251" s="259"/>
      <c r="WXB251" s="259"/>
      <c r="WXC251" s="259"/>
      <c r="WXD251" s="259"/>
      <c r="WXE251" s="258"/>
      <c r="WXF251" s="259"/>
      <c r="WXG251" s="259"/>
      <c r="WXH251" s="259"/>
      <c r="WXI251" s="259"/>
      <c r="WXJ251" s="259"/>
      <c r="WXK251" s="259"/>
      <c r="WXL251" s="259"/>
      <c r="WXM251" s="258"/>
      <c r="WXN251" s="259"/>
      <c r="WXO251" s="259"/>
      <c r="WXP251" s="259"/>
      <c r="WXQ251" s="259"/>
      <c r="WXR251" s="259"/>
      <c r="WXS251" s="259"/>
      <c r="WXT251" s="259"/>
      <c r="WXU251" s="258"/>
      <c r="WXV251" s="259"/>
      <c r="WXW251" s="259"/>
      <c r="WXX251" s="259"/>
      <c r="WXY251" s="259"/>
      <c r="WXZ251" s="259"/>
      <c r="WYA251" s="259"/>
      <c r="WYB251" s="259"/>
      <c r="WYC251" s="258"/>
      <c r="WYD251" s="259"/>
      <c r="WYE251" s="259"/>
      <c r="WYF251" s="259"/>
      <c r="WYG251" s="259"/>
      <c r="WYH251" s="259"/>
      <c r="WYI251" s="259"/>
      <c r="WYJ251" s="259"/>
      <c r="WYK251" s="258"/>
      <c r="WYL251" s="259"/>
      <c r="WYM251" s="259"/>
      <c r="WYN251" s="259"/>
      <c r="WYO251" s="259"/>
      <c r="WYP251" s="259"/>
      <c r="WYQ251" s="259"/>
      <c r="WYR251" s="259"/>
      <c r="WYS251" s="258"/>
      <c r="WYT251" s="259"/>
      <c r="WYU251" s="259"/>
      <c r="WYV251" s="259"/>
      <c r="WYW251" s="259"/>
      <c r="WYX251" s="259"/>
      <c r="WYY251" s="259"/>
      <c r="WYZ251" s="259"/>
      <c r="WZA251" s="258"/>
      <c r="WZB251" s="259"/>
      <c r="WZC251" s="259"/>
      <c r="WZD251" s="259"/>
      <c r="WZE251" s="259"/>
      <c r="WZF251" s="259"/>
      <c r="WZG251" s="259"/>
      <c r="WZH251" s="259"/>
      <c r="WZI251" s="258"/>
      <c r="WZJ251" s="259"/>
      <c r="WZK251" s="259"/>
      <c r="WZL251" s="259"/>
      <c r="WZM251" s="259"/>
      <c r="WZN251" s="259"/>
      <c r="WZO251" s="259"/>
      <c r="WZP251" s="259"/>
      <c r="WZQ251" s="258"/>
      <c r="WZR251" s="259"/>
      <c r="WZS251" s="259"/>
      <c r="WZT251" s="259"/>
      <c r="WZU251" s="259"/>
      <c r="WZV251" s="259"/>
      <c r="WZW251" s="259"/>
      <c r="WZX251" s="259"/>
      <c r="WZY251" s="258"/>
      <c r="WZZ251" s="259"/>
      <c r="XAA251" s="259"/>
      <c r="XAB251" s="259"/>
      <c r="XAC251" s="259"/>
      <c r="XAD251" s="259"/>
      <c r="XAE251" s="259"/>
      <c r="XAF251" s="259"/>
      <c r="XAG251" s="258"/>
      <c r="XAH251" s="259"/>
      <c r="XAI251" s="259"/>
      <c r="XAJ251" s="259"/>
      <c r="XAK251" s="259"/>
      <c r="XAL251" s="259"/>
      <c r="XAM251" s="259"/>
      <c r="XAN251" s="259"/>
      <c r="XAO251" s="258"/>
      <c r="XAP251" s="259"/>
      <c r="XAQ251" s="259"/>
      <c r="XAR251" s="259"/>
      <c r="XAS251" s="259"/>
      <c r="XAT251" s="259"/>
      <c r="XAU251" s="259"/>
      <c r="XAV251" s="259"/>
      <c r="XAW251" s="258"/>
      <c r="XAX251" s="259"/>
      <c r="XAY251" s="259"/>
      <c r="XAZ251" s="259"/>
      <c r="XBA251" s="259"/>
      <c r="XBB251" s="259"/>
      <c r="XBC251" s="259"/>
      <c r="XBD251" s="259"/>
      <c r="XBE251" s="258"/>
      <c r="XBF251" s="259"/>
      <c r="XBG251" s="259"/>
      <c r="XBH251" s="259"/>
      <c r="XBI251" s="259"/>
      <c r="XBJ251" s="259"/>
      <c r="XBK251" s="259"/>
      <c r="XBL251" s="259"/>
      <c r="XBM251" s="258"/>
      <c r="XBN251" s="259"/>
      <c r="XBO251" s="259"/>
      <c r="XBP251" s="259"/>
      <c r="XBQ251" s="259"/>
      <c r="XBR251" s="259"/>
      <c r="XBS251" s="259"/>
      <c r="XBT251" s="259"/>
      <c r="XBU251" s="258"/>
      <c r="XBV251" s="259"/>
      <c r="XBW251" s="259"/>
      <c r="XBX251" s="259"/>
      <c r="XBY251" s="259"/>
      <c r="XBZ251" s="259"/>
      <c r="XCA251" s="259"/>
      <c r="XCB251" s="259"/>
      <c r="XCC251" s="258"/>
      <c r="XCD251" s="259"/>
      <c r="XCE251" s="259"/>
      <c r="XCF251" s="259"/>
      <c r="XCG251" s="259"/>
      <c r="XCH251" s="259"/>
      <c r="XCI251" s="259"/>
      <c r="XCJ251" s="259"/>
      <c r="XCK251" s="258"/>
      <c r="XCL251" s="259"/>
      <c r="XCM251" s="259"/>
      <c r="XCN251" s="259"/>
      <c r="XCO251" s="259"/>
      <c r="XCP251" s="259"/>
      <c r="XCQ251" s="259"/>
      <c r="XCR251" s="259"/>
      <c r="XCS251" s="258"/>
      <c r="XCT251" s="259"/>
      <c r="XCU251" s="259"/>
      <c r="XCV251" s="259"/>
      <c r="XCW251" s="259"/>
      <c r="XCX251" s="259"/>
      <c r="XCY251" s="259"/>
      <c r="XCZ251" s="259"/>
      <c r="XDA251" s="258"/>
      <c r="XDB251" s="259"/>
      <c r="XDC251" s="259"/>
      <c r="XDD251" s="259"/>
      <c r="XDE251" s="259"/>
      <c r="XDF251" s="259"/>
      <c r="XDG251" s="259"/>
      <c r="XDH251" s="259"/>
      <c r="XDI251" s="258"/>
      <c r="XDJ251" s="259"/>
      <c r="XDK251" s="259"/>
      <c r="XDL251" s="259"/>
      <c r="XDM251" s="259"/>
      <c r="XDN251" s="259"/>
      <c r="XDO251" s="259"/>
      <c r="XDP251" s="259"/>
      <c r="XDQ251" s="258"/>
      <c r="XDR251" s="259"/>
      <c r="XDS251" s="259"/>
      <c r="XDT251" s="259"/>
      <c r="XDU251" s="259"/>
      <c r="XDV251" s="259"/>
      <c r="XDW251" s="259"/>
      <c r="XDX251" s="259"/>
      <c r="XDY251" s="258"/>
      <c r="XDZ251" s="259"/>
      <c r="XEA251" s="259"/>
      <c r="XEB251" s="259"/>
      <c r="XEC251" s="259"/>
      <c r="XED251" s="259"/>
      <c r="XEE251" s="259"/>
      <c r="XEF251" s="259"/>
      <c r="XEG251" s="258"/>
      <c r="XEH251" s="259"/>
      <c r="XEI251" s="259"/>
      <c r="XEJ251" s="259"/>
      <c r="XEK251" s="259"/>
      <c r="XEL251" s="259"/>
      <c r="XEM251" s="259"/>
      <c r="XEN251" s="259"/>
      <c r="XEO251" s="258"/>
      <c r="XEP251" s="259"/>
      <c r="XEQ251" s="259"/>
      <c r="XER251" s="259"/>
      <c r="XES251" s="259"/>
      <c r="XET251" s="259"/>
      <c r="XEU251" s="259"/>
      <c r="XEV251" s="259"/>
      <c r="XEW251" s="258"/>
      <c r="XEX251" s="258"/>
      <c r="XEY251" s="258"/>
      <c r="XEZ251" s="258"/>
      <c r="XFA251" s="258"/>
      <c r="XFB251" s="258"/>
      <c r="XFC251" s="258"/>
      <c r="XFD251" s="258"/>
    </row>
    <row r="252" spans="1:16384" customFormat="1" ht="52" customHeight="1">
      <c r="A252" s="276" t="s">
        <v>166</v>
      </c>
      <c r="B252" s="276"/>
      <c r="C252" s="276"/>
      <c r="D252" s="276"/>
      <c r="E252" s="276"/>
      <c r="F252" s="276"/>
      <c r="G252" s="276"/>
      <c r="H252" s="276"/>
    </row>
    <row r="253" spans="1:16384" customFormat="1" ht="15">
      <c r="A253" s="4"/>
      <c r="B253" s="7"/>
      <c r="C253" s="184"/>
      <c r="D253" s="185"/>
      <c r="E253" s="185"/>
      <c r="F253" s="184"/>
      <c r="G253" s="185"/>
      <c r="H253" s="185"/>
    </row>
    <row r="254" spans="1:16384" customFormat="1" ht="30" customHeight="1">
      <c r="A254" s="277"/>
      <c r="B254" s="278"/>
      <c r="C254" s="279" t="s">
        <v>167</v>
      </c>
      <c r="D254" s="280"/>
      <c r="E254" s="280"/>
      <c r="F254" s="280"/>
      <c r="G254" s="280"/>
      <c r="H254" s="280"/>
    </row>
    <row r="255" spans="1:16384" customFormat="1" ht="30" customHeight="1">
      <c r="A255" s="281"/>
      <c r="B255" s="282"/>
      <c r="C255" s="58" t="s">
        <v>168</v>
      </c>
      <c r="D255" s="58" t="s">
        <v>169</v>
      </c>
      <c r="E255" s="283" t="s">
        <v>170</v>
      </c>
      <c r="F255" s="284"/>
      <c r="G255" s="284"/>
      <c r="H255" s="285"/>
    </row>
    <row r="256" spans="1:16384" customFormat="1" ht="30" customHeight="1">
      <c r="A256" s="270" t="s">
        <v>171</v>
      </c>
      <c r="B256" s="271"/>
      <c r="C256" s="232"/>
      <c r="D256" s="232"/>
      <c r="E256" s="267"/>
      <c r="F256" s="268"/>
      <c r="G256" s="268"/>
      <c r="H256" s="269"/>
    </row>
    <row r="257" spans="1:8" customFormat="1" ht="30" customHeight="1">
      <c r="A257" s="265" t="s">
        <v>380</v>
      </c>
      <c r="B257" s="266"/>
      <c r="C257" s="232"/>
      <c r="D257" s="232"/>
      <c r="E257" s="267"/>
      <c r="F257" s="268"/>
      <c r="G257" s="268"/>
      <c r="H257" s="269"/>
    </row>
    <row r="258" spans="1:8" customFormat="1" ht="45" customHeight="1">
      <c r="A258" s="265" t="s">
        <v>173</v>
      </c>
      <c r="B258" s="266"/>
      <c r="C258" s="232"/>
      <c r="D258" s="232"/>
      <c r="E258" s="267"/>
      <c r="F258" s="268"/>
      <c r="G258" s="268"/>
      <c r="H258" s="269"/>
    </row>
    <row r="259" spans="1:8" customFormat="1" ht="144" customHeight="1">
      <c r="A259" s="267" t="s">
        <v>174</v>
      </c>
      <c r="B259" s="268"/>
      <c r="C259" s="268"/>
      <c r="D259" s="268"/>
      <c r="E259" s="268"/>
      <c r="F259" s="268"/>
      <c r="G259" s="268"/>
      <c r="H259" s="269"/>
    </row>
    <row r="260" spans="1:8" customFormat="1" ht="14">
      <c r="A260" s="265" t="s">
        <v>175</v>
      </c>
      <c r="B260" s="266"/>
      <c r="C260" s="267"/>
      <c r="D260" s="268"/>
      <c r="E260" s="268"/>
      <c r="F260" s="268"/>
      <c r="G260" s="268"/>
      <c r="H260" s="269"/>
    </row>
    <row r="261" spans="1:8" customFormat="1" ht="14">
      <c r="A261" s="265" t="s">
        <v>176</v>
      </c>
      <c r="B261" s="266"/>
      <c r="C261" s="267"/>
      <c r="D261" s="268"/>
      <c r="E261" s="268"/>
      <c r="F261" s="268"/>
      <c r="G261" s="268"/>
      <c r="H261" s="269"/>
    </row>
    <row r="262" spans="1:8" customFormat="1" ht="15">
      <c r="A262" s="4"/>
      <c r="B262" s="7"/>
      <c r="C262" s="184"/>
      <c r="D262" s="185"/>
      <c r="E262" s="185"/>
      <c r="F262" s="184"/>
      <c r="G262" s="185"/>
      <c r="H262" s="185"/>
    </row>
    <row r="263" spans="1:8" customFormat="1" ht="14"/>
    <row r="264" spans="1:8" customFormat="1" ht="14"/>
    <row r="265" spans="1:8" customFormat="1" ht="14"/>
    <row r="266" spans="1:8" customFormat="1" ht="14"/>
    <row r="267" spans="1:8" customFormat="1" ht="14"/>
    <row r="268" spans="1:8" customFormat="1" ht="14"/>
    <row r="269" spans="1:8" customFormat="1" ht="14"/>
    <row r="270" spans="1:8" customFormat="1" ht="14"/>
    <row r="271" spans="1:8" customFormat="1" ht="14"/>
    <row r="272" spans="1:8" customFormat="1" ht="14"/>
    <row r="273" customFormat="1" ht="14"/>
    <row r="274" customFormat="1" ht="14"/>
    <row r="275" customFormat="1" ht="14"/>
    <row r="276" customFormat="1" ht="14"/>
    <row r="277" customFormat="1" ht="14"/>
    <row r="278" customFormat="1" ht="14"/>
    <row r="279" customFormat="1" ht="14"/>
    <row r="280" customFormat="1" ht="14"/>
    <row r="281" customFormat="1" ht="14"/>
    <row r="282" customFormat="1" ht="14"/>
    <row r="283" customFormat="1" ht="14"/>
    <row r="284" customFormat="1" ht="14"/>
    <row r="285" customFormat="1" ht="14"/>
    <row r="286" customFormat="1" ht="14"/>
    <row r="287" customFormat="1" ht="14"/>
    <row r="288" customFormat="1" ht="14"/>
    <row r="289" customFormat="1" ht="14"/>
    <row r="290" customFormat="1" ht="14"/>
    <row r="291" customFormat="1" ht="14"/>
    <row r="292" customFormat="1" ht="14"/>
    <row r="293" customFormat="1" ht="14"/>
    <row r="294" customFormat="1" ht="14"/>
    <row r="295" customFormat="1" ht="14"/>
    <row r="296" customFormat="1" ht="14"/>
    <row r="297" customFormat="1" ht="14"/>
    <row r="298" customFormat="1" ht="14"/>
    <row r="299" customFormat="1" ht="14"/>
    <row r="300" customFormat="1" ht="14"/>
    <row r="301" customFormat="1" ht="14"/>
    <row r="302" customFormat="1" ht="14"/>
    <row r="303" customFormat="1" ht="14"/>
    <row r="304" customFormat="1" ht="14"/>
    <row r="305" customFormat="1" ht="14"/>
    <row r="306" customFormat="1" ht="14"/>
    <row r="307" customFormat="1" ht="14"/>
    <row r="308" customFormat="1" ht="14"/>
    <row r="309" customFormat="1" ht="14"/>
    <row r="310" customFormat="1" ht="14"/>
    <row r="311" customFormat="1" ht="14"/>
    <row r="312" customFormat="1" ht="14"/>
    <row r="313" customFormat="1" ht="14"/>
    <row r="314" customFormat="1" ht="14"/>
    <row r="315" customFormat="1" ht="14"/>
    <row r="316" customFormat="1" ht="14"/>
    <row r="317" customFormat="1" ht="14"/>
    <row r="318" customFormat="1" ht="14"/>
    <row r="319" customFormat="1" ht="14"/>
    <row r="320" customFormat="1" ht="14"/>
    <row r="321" customFormat="1" ht="14"/>
    <row r="322" customFormat="1" ht="14"/>
    <row r="323" customFormat="1" ht="14"/>
    <row r="324" customFormat="1" ht="14"/>
    <row r="325" customFormat="1" ht="14"/>
    <row r="326" customFormat="1" ht="14"/>
    <row r="327" customFormat="1" ht="14"/>
    <row r="328" customFormat="1" ht="14"/>
    <row r="329" customFormat="1" ht="14"/>
    <row r="330" customFormat="1" ht="14"/>
    <row r="331" customFormat="1" ht="14"/>
    <row r="332" customFormat="1" ht="14"/>
    <row r="333" customFormat="1" ht="14"/>
    <row r="334" customFormat="1" ht="14"/>
    <row r="335" customFormat="1" ht="14"/>
    <row r="336" customFormat="1" ht="14"/>
    <row r="337" customFormat="1" ht="14"/>
    <row r="338" customFormat="1" ht="14"/>
    <row r="339" customFormat="1" ht="14"/>
    <row r="340" customFormat="1" ht="14"/>
    <row r="341" customFormat="1" ht="14"/>
    <row r="342" customFormat="1" ht="14"/>
    <row r="343" customFormat="1" ht="14"/>
    <row r="344" customFormat="1" ht="14"/>
    <row r="345" customFormat="1" ht="14"/>
    <row r="346" customFormat="1" ht="14"/>
    <row r="347" customFormat="1" ht="14"/>
    <row r="348" customFormat="1" ht="14"/>
    <row r="349" customFormat="1" ht="14"/>
    <row r="350" customFormat="1" ht="14"/>
    <row r="351" customFormat="1" ht="14"/>
    <row r="352" customFormat="1" ht="14"/>
    <row r="353" customFormat="1" ht="14"/>
    <row r="354" customFormat="1" ht="14"/>
    <row r="355" customFormat="1" ht="14"/>
    <row r="356" customFormat="1" ht="14"/>
    <row r="357" customFormat="1" ht="14"/>
    <row r="358" customFormat="1" ht="14"/>
    <row r="359" customFormat="1" ht="14"/>
    <row r="360" customFormat="1" ht="14"/>
    <row r="361" customFormat="1" ht="14"/>
    <row r="362" customFormat="1" ht="14"/>
    <row r="363" customFormat="1" ht="14"/>
    <row r="364" customFormat="1" ht="14"/>
    <row r="365" customFormat="1" ht="14"/>
    <row r="366" customFormat="1" ht="14"/>
    <row r="367" customFormat="1" ht="14"/>
    <row r="368" customFormat="1" ht="14"/>
    <row r="369" customFormat="1" ht="14"/>
    <row r="370" customFormat="1" ht="14"/>
    <row r="371" customFormat="1" ht="14"/>
    <row r="372" customFormat="1" ht="14"/>
    <row r="373" customFormat="1" ht="14"/>
    <row r="374" customFormat="1" ht="14"/>
    <row r="375" customFormat="1" ht="14"/>
    <row r="376" customFormat="1" ht="14"/>
    <row r="377" customFormat="1" ht="14"/>
    <row r="378" customFormat="1" ht="14"/>
    <row r="379" customFormat="1" ht="14"/>
    <row r="380" customFormat="1" ht="14"/>
    <row r="381" customFormat="1" ht="14"/>
    <row r="382" customFormat="1" ht="14"/>
    <row r="383" customFormat="1" ht="14"/>
    <row r="384" customFormat="1" ht="14"/>
    <row r="385" customFormat="1" ht="14"/>
    <row r="386" customFormat="1" ht="14"/>
    <row r="387" customFormat="1" ht="14"/>
    <row r="388" customFormat="1" ht="14"/>
    <row r="389" customFormat="1" ht="14"/>
    <row r="390" customFormat="1" ht="14"/>
    <row r="391" customFormat="1" ht="14"/>
    <row r="392" customFormat="1" ht="14"/>
    <row r="393" customFormat="1" ht="14"/>
    <row r="394" customFormat="1" ht="14"/>
    <row r="395" customFormat="1" ht="14"/>
    <row r="396" customFormat="1" ht="14"/>
    <row r="397" customFormat="1" ht="14"/>
    <row r="398" customFormat="1" ht="14"/>
    <row r="399" customFormat="1" ht="14"/>
    <row r="400" customFormat="1" ht="14"/>
    <row r="401" customFormat="1" ht="14"/>
    <row r="402" customFormat="1" ht="14"/>
    <row r="403" customFormat="1" ht="14"/>
    <row r="404" customFormat="1" ht="14"/>
    <row r="405" customFormat="1" ht="14"/>
    <row r="406" customFormat="1" ht="14"/>
    <row r="407" customFormat="1" ht="14"/>
    <row r="408" customFormat="1" ht="14"/>
    <row r="409" customFormat="1" ht="14"/>
    <row r="410" customFormat="1" ht="14"/>
    <row r="411" customFormat="1" ht="14"/>
    <row r="412" customFormat="1" ht="14"/>
    <row r="413" customFormat="1" ht="14"/>
    <row r="414" customFormat="1" ht="14"/>
    <row r="415" customFormat="1" ht="14"/>
    <row r="416" customFormat="1" ht="14"/>
    <row r="417" customFormat="1" ht="14"/>
    <row r="418" customFormat="1" ht="14"/>
    <row r="419" customFormat="1" ht="14"/>
    <row r="420" customFormat="1" ht="14"/>
    <row r="421" customFormat="1" ht="14"/>
    <row r="422" customFormat="1" ht="14"/>
    <row r="423" customFormat="1" ht="14"/>
    <row r="424" customFormat="1" ht="14"/>
    <row r="425" customFormat="1" ht="14"/>
    <row r="426" customFormat="1" ht="14"/>
    <row r="427" customFormat="1" ht="14"/>
    <row r="428" customFormat="1" ht="14"/>
    <row r="429" customFormat="1" ht="14"/>
    <row r="430" customFormat="1" ht="14"/>
    <row r="431" customFormat="1" ht="14"/>
    <row r="432" customFormat="1" ht="14"/>
    <row r="433" customFormat="1" ht="14"/>
    <row r="434" customFormat="1" ht="14"/>
    <row r="435" customFormat="1" ht="14"/>
    <row r="436" customFormat="1" ht="14"/>
    <row r="437" customFormat="1" ht="14"/>
    <row r="438" customFormat="1" ht="14"/>
    <row r="439" customFormat="1" ht="14"/>
    <row r="440" customFormat="1" ht="14"/>
    <row r="441" customFormat="1" ht="14"/>
    <row r="442" customFormat="1" ht="14"/>
    <row r="443" customFormat="1" ht="14"/>
    <row r="444" customFormat="1" ht="14"/>
    <row r="445" customFormat="1" ht="14"/>
    <row r="446" customFormat="1" ht="14"/>
    <row r="447" customFormat="1" ht="14"/>
    <row r="448" customFormat="1" ht="14"/>
    <row r="449" customFormat="1" ht="14"/>
    <row r="450" customFormat="1" ht="14"/>
    <row r="451" customFormat="1" ht="14"/>
    <row r="452" customFormat="1" ht="14"/>
    <row r="453" customFormat="1" ht="14"/>
    <row r="454" customFormat="1" ht="14"/>
    <row r="455" customFormat="1" ht="14"/>
    <row r="456" customFormat="1" ht="14"/>
    <row r="457" customFormat="1" ht="14"/>
    <row r="458" customFormat="1" ht="14"/>
    <row r="459" customFormat="1" ht="14"/>
    <row r="460" customFormat="1" ht="14"/>
    <row r="461" customFormat="1" ht="14"/>
    <row r="462" customFormat="1" ht="14"/>
    <row r="463" customFormat="1" ht="14"/>
    <row r="464" customFormat="1" ht="14"/>
    <row r="465" customFormat="1" ht="14"/>
    <row r="466" customFormat="1" ht="14"/>
    <row r="467" customFormat="1" ht="14"/>
    <row r="468" customFormat="1" ht="14"/>
    <row r="469" customFormat="1" ht="14"/>
    <row r="470" customFormat="1" ht="14"/>
    <row r="471" customFormat="1" ht="14"/>
    <row r="472" customFormat="1" ht="14"/>
    <row r="473" customFormat="1" ht="14"/>
    <row r="474" customFormat="1" ht="14"/>
    <row r="475" customFormat="1" ht="14"/>
    <row r="476" customFormat="1" ht="14"/>
    <row r="477" customFormat="1" ht="14"/>
    <row r="478" customFormat="1" ht="14"/>
    <row r="479" customFormat="1" ht="14"/>
    <row r="480" customFormat="1" ht="14"/>
    <row r="481" customFormat="1" ht="14"/>
    <row r="482" customFormat="1" ht="14"/>
    <row r="483" customFormat="1" ht="14"/>
    <row r="484" customFormat="1" ht="14"/>
    <row r="485" customFormat="1" ht="14"/>
    <row r="486" customFormat="1" ht="14"/>
    <row r="487" customFormat="1" ht="14"/>
    <row r="488" customFormat="1" ht="14"/>
    <row r="489" customFormat="1" ht="14"/>
    <row r="490" customFormat="1" ht="14"/>
    <row r="491" customFormat="1" ht="14"/>
    <row r="492" customFormat="1" ht="14"/>
    <row r="493" customFormat="1" ht="14"/>
    <row r="494" customFormat="1" ht="14"/>
    <row r="495" customFormat="1" ht="14"/>
    <row r="496" customFormat="1" ht="14"/>
    <row r="497" customFormat="1" ht="14"/>
    <row r="498" customFormat="1" ht="14"/>
    <row r="499" customFormat="1" ht="14"/>
    <row r="500" customFormat="1" ht="14"/>
    <row r="501" customFormat="1" ht="14"/>
    <row r="502" customFormat="1" ht="14"/>
    <row r="503" customFormat="1" ht="14"/>
    <row r="504" customFormat="1" ht="14"/>
    <row r="505" customFormat="1" ht="14"/>
    <row r="506" customFormat="1" ht="14"/>
    <row r="507" customFormat="1" ht="14"/>
    <row r="508" customFormat="1" ht="14"/>
    <row r="509" customFormat="1" ht="14"/>
    <row r="510" customFormat="1" ht="14"/>
    <row r="511" customFormat="1" ht="14"/>
    <row r="512" customFormat="1" ht="14"/>
    <row r="513" customFormat="1" ht="14"/>
    <row r="514" customFormat="1" ht="14"/>
  </sheetData>
  <sheetProtection sheet="1" selectLockedCells="1"/>
  <mergeCells count="2097">
    <mergeCell ref="A10:C10"/>
    <mergeCell ref="A12:C12"/>
    <mergeCell ref="A1:H1"/>
    <mergeCell ref="A2:H2"/>
    <mergeCell ref="A260:B260"/>
    <mergeCell ref="C260:H260"/>
    <mergeCell ref="A247:H247"/>
    <mergeCell ref="A249:H249"/>
    <mergeCell ref="A252:H252"/>
    <mergeCell ref="A254:B254"/>
    <mergeCell ref="C254:H254"/>
    <mergeCell ref="A255:B255"/>
    <mergeCell ref="E255:H255"/>
    <mergeCell ref="C208:E208"/>
    <mergeCell ref="F208:H208"/>
    <mergeCell ref="A141:H141"/>
    <mergeCell ref="A164:H164"/>
    <mergeCell ref="F77:H77"/>
    <mergeCell ref="A95:D95"/>
    <mergeCell ref="F95:H95"/>
    <mergeCell ref="A110:D110"/>
    <mergeCell ref="F110:H110"/>
    <mergeCell ref="A4:H4"/>
    <mergeCell ref="F8:H8"/>
    <mergeCell ref="D10:H10"/>
    <mergeCell ref="D12:H12"/>
    <mergeCell ref="A6:H6"/>
    <mergeCell ref="A8:D8"/>
    <mergeCell ref="A161:H161"/>
    <mergeCell ref="A60:H60"/>
    <mergeCell ref="C64:E64"/>
    <mergeCell ref="A62:D62"/>
    <mergeCell ref="F62:H62"/>
    <mergeCell ref="A77:D77"/>
    <mergeCell ref="A14:H14"/>
    <mergeCell ref="C16:E16"/>
    <mergeCell ref="F16:H16"/>
    <mergeCell ref="C41:E41"/>
    <mergeCell ref="F41:H41"/>
    <mergeCell ref="A39:D39"/>
    <mergeCell ref="F39:H39"/>
    <mergeCell ref="A261:B261"/>
    <mergeCell ref="C261:H261"/>
    <mergeCell ref="A256:B256"/>
    <mergeCell ref="E256:H256"/>
    <mergeCell ref="A257:B257"/>
    <mergeCell ref="E257:H257"/>
    <mergeCell ref="A258:B258"/>
    <mergeCell ref="E258:H258"/>
    <mergeCell ref="C227:E227"/>
    <mergeCell ref="F227:H227"/>
    <mergeCell ref="A246:H246"/>
    <mergeCell ref="C166:E166"/>
    <mergeCell ref="F166:H166"/>
    <mergeCell ref="C189:E189"/>
    <mergeCell ref="F189:H189"/>
    <mergeCell ref="A251:H251"/>
    <mergeCell ref="A187:H187"/>
    <mergeCell ref="A259:H259"/>
    <mergeCell ref="A206:D206"/>
    <mergeCell ref="F206:H206"/>
    <mergeCell ref="A225:H225"/>
    <mergeCell ref="A248:H248"/>
    <mergeCell ref="LI251:LP251"/>
    <mergeCell ref="LQ251:LX251"/>
    <mergeCell ref="LY251:MF251"/>
    <mergeCell ref="MG251:MN251"/>
    <mergeCell ref="MO251:MV251"/>
    <mergeCell ref="JU251:KB251"/>
    <mergeCell ref="KC251:KJ251"/>
    <mergeCell ref="KK251:KR251"/>
    <mergeCell ref="KS251:KZ251"/>
    <mergeCell ref="LA251:LH251"/>
    <mergeCell ref="IO251:IV251"/>
    <mergeCell ref="IW251:JD251"/>
    <mergeCell ref="JE251:JL251"/>
    <mergeCell ref="JM251:JT251"/>
    <mergeCell ref="F64:H64"/>
    <mergeCell ref="C79:E79"/>
    <mergeCell ref="F79:H79"/>
    <mergeCell ref="C97:E97"/>
    <mergeCell ref="F97:H97"/>
    <mergeCell ref="A139:H139"/>
    <mergeCell ref="C143:E143"/>
    <mergeCell ref="F143:H143"/>
    <mergeCell ref="A162:H162"/>
    <mergeCell ref="A184:H184"/>
    <mergeCell ref="A185:H185"/>
    <mergeCell ref="A202:H202"/>
    <mergeCell ref="A204:H204"/>
    <mergeCell ref="A203:H203"/>
    <mergeCell ref="A221:H221"/>
    <mergeCell ref="A222:H222"/>
    <mergeCell ref="A223:H223"/>
    <mergeCell ref="RM251:RT251"/>
    <mergeCell ref="RU251:SB251"/>
    <mergeCell ref="SC251:SJ251"/>
    <mergeCell ref="SK251:SR251"/>
    <mergeCell ref="SS251:SZ251"/>
    <mergeCell ref="PY251:QF251"/>
    <mergeCell ref="QG251:QN251"/>
    <mergeCell ref="QO251:QV251"/>
    <mergeCell ref="QW251:RD251"/>
    <mergeCell ref="RE251:RL251"/>
    <mergeCell ref="OK251:OR251"/>
    <mergeCell ref="OS251:OZ251"/>
    <mergeCell ref="PA251:PH251"/>
    <mergeCell ref="PI251:PP251"/>
    <mergeCell ref="PQ251:PX251"/>
    <mergeCell ref="MW251:ND251"/>
    <mergeCell ref="NE251:NL251"/>
    <mergeCell ref="NM251:NT251"/>
    <mergeCell ref="NU251:OB251"/>
    <mergeCell ref="OC251:OJ251"/>
    <mergeCell ref="XQ251:XX251"/>
    <mergeCell ref="XY251:YF251"/>
    <mergeCell ref="YG251:YN251"/>
    <mergeCell ref="YO251:YV251"/>
    <mergeCell ref="YW251:ZD251"/>
    <mergeCell ref="WC251:WJ251"/>
    <mergeCell ref="WK251:WR251"/>
    <mergeCell ref="WS251:WZ251"/>
    <mergeCell ref="XA251:XH251"/>
    <mergeCell ref="XI251:XP251"/>
    <mergeCell ref="UO251:UV251"/>
    <mergeCell ref="UW251:VD251"/>
    <mergeCell ref="VE251:VL251"/>
    <mergeCell ref="VM251:VT251"/>
    <mergeCell ref="VU251:WB251"/>
    <mergeCell ref="TA251:TH251"/>
    <mergeCell ref="TI251:TP251"/>
    <mergeCell ref="TQ251:TX251"/>
    <mergeCell ref="TY251:UF251"/>
    <mergeCell ref="UG251:UN251"/>
    <mergeCell ref="ADU251:AEB251"/>
    <mergeCell ref="AEC251:AEJ251"/>
    <mergeCell ref="AEK251:AER251"/>
    <mergeCell ref="AES251:AEZ251"/>
    <mergeCell ref="AFA251:AFH251"/>
    <mergeCell ref="ACG251:ACN251"/>
    <mergeCell ref="ACO251:ACV251"/>
    <mergeCell ref="ACW251:ADD251"/>
    <mergeCell ref="ADE251:ADL251"/>
    <mergeCell ref="ADM251:ADT251"/>
    <mergeCell ref="AAS251:AAZ251"/>
    <mergeCell ref="ABA251:ABH251"/>
    <mergeCell ref="ABI251:ABP251"/>
    <mergeCell ref="ABQ251:ABX251"/>
    <mergeCell ref="ABY251:ACF251"/>
    <mergeCell ref="ZE251:ZL251"/>
    <mergeCell ref="ZM251:ZT251"/>
    <mergeCell ref="ZU251:AAB251"/>
    <mergeCell ref="AAC251:AAJ251"/>
    <mergeCell ref="AAK251:AAR251"/>
    <mergeCell ref="AJY251:AKF251"/>
    <mergeCell ref="AKG251:AKN251"/>
    <mergeCell ref="AKO251:AKV251"/>
    <mergeCell ref="AKW251:ALD251"/>
    <mergeCell ref="ALE251:ALL251"/>
    <mergeCell ref="AIK251:AIR251"/>
    <mergeCell ref="AIS251:AIZ251"/>
    <mergeCell ref="AJA251:AJH251"/>
    <mergeCell ref="AJI251:AJP251"/>
    <mergeCell ref="AJQ251:AJX251"/>
    <mergeCell ref="AGW251:AHD251"/>
    <mergeCell ref="AHE251:AHL251"/>
    <mergeCell ref="AHM251:AHT251"/>
    <mergeCell ref="AHU251:AIB251"/>
    <mergeCell ref="AIC251:AIJ251"/>
    <mergeCell ref="AFI251:AFP251"/>
    <mergeCell ref="AFQ251:AFX251"/>
    <mergeCell ref="AFY251:AGF251"/>
    <mergeCell ref="AGG251:AGN251"/>
    <mergeCell ref="AGO251:AGV251"/>
    <mergeCell ref="AQC251:AQJ251"/>
    <mergeCell ref="AQK251:AQR251"/>
    <mergeCell ref="AQS251:AQZ251"/>
    <mergeCell ref="ARA251:ARH251"/>
    <mergeCell ref="ARI251:ARP251"/>
    <mergeCell ref="AOO251:AOV251"/>
    <mergeCell ref="AOW251:APD251"/>
    <mergeCell ref="APE251:APL251"/>
    <mergeCell ref="APM251:APT251"/>
    <mergeCell ref="APU251:AQB251"/>
    <mergeCell ref="ANA251:ANH251"/>
    <mergeCell ref="ANI251:ANP251"/>
    <mergeCell ref="ANQ251:ANX251"/>
    <mergeCell ref="ANY251:AOF251"/>
    <mergeCell ref="AOG251:AON251"/>
    <mergeCell ref="ALM251:ALT251"/>
    <mergeCell ref="ALU251:AMB251"/>
    <mergeCell ref="AMC251:AMJ251"/>
    <mergeCell ref="AMK251:AMR251"/>
    <mergeCell ref="AMS251:AMZ251"/>
    <mergeCell ref="AWG251:AWN251"/>
    <mergeCell ref="AWO251:AWV251"/>
    <mergeCell ref="AWW251:AXD251"/>
    <mergeCell ref="AXE251:AXL251"/>
    <mergeCell ref="AXM251:AXT251"/>
    <mergeCell ref="AUS251:AUZ251"/>
    <mergeCell ref="AVA251:AVH251"/>
    <mergeCell ref="AVI251:AVP251"/>
    <mergeCell ref="AVQ251:AVX251"/>
    <mergeCell ref="AVY251:AWF251"/>
    <mergeCell ref="ATE251:ATL251"/>
    <mergeCell ref="ATM251:ATT251"/>
    <mergeCell ref="ATU251:AUB251"/>
    <mergeCell ref="AUC251:AUJ251"/>
    <mergeCell ref="AUK251:AUR251"/>
    <mergeCell ref="ARQ251:ARX251"/>
    <mergeCell ref="ARY251:ASF251"/>
    <mergeCell ref="ASG251:ASN251"/>
    <mergeCell ref="ASO251:ASV251"/>
    <mergeCell ref="ASW251:ATD251"/>
    <mergeCell ref="BCK251:BCR251"/>
    <mergeCell ref="BCS251:BCZ251"/>
    <mergeCell ref="BDA251:BDH251"/>
    <mergeCell ref="BDI251:BDP251"/>
    <mergeCell ref="BDQ251:BDX251"/>
    <mergeCell ref="BAW251:BBD251"/>
    <mergeCell ref="BBE251:BBL251"/>
    <mergeCell ref="BBM251:BBT251"/>
    <mergeCell ref="BBU251:BCB251"/>
    <mergeCell ref="BCC251:BCJ251"/>
    <mergeCell ref="AZI251:AZP251"/>
    <mergeCell ref="AZQ251:AZX251"/>
    <mergeCell ref="AZY251:BAF251"/>
    <mergeCell ref="BAG251:BAN251"/>
    <mergeCell ref="BAO251:BAV251"/>
    <mergeCell ref="AXU251:AYB251"/>
    <mergeCell ref="AYC251:AYJ251"/>
    <mergeCell ref="AYK251:AYR251"/>
    <mergeCell ref="AYS251:AYZ251"/>
    <mergeCell ref="AZA251:AZH251"/>
    <mergeCell ref="BIO251:BIV251"/>
    <mergeCell ref="BIW251:BJD251"/>
    <mergeCell ref="BJE251:BJL251"/>
    <mergeCell ref="BJM251:BJT251"/>
    <mergeCell ref="BJU251:BKB251"/>
    <mergeCell ref="BHA251:BHH251"/>
    <mergeCell ref="BHI251:BHP251"/>
    <mergeCell ref="BHQ251:BHX251"/>
    <mergeCell ref="BHY251:BIF251"/>
    <mergeCell ref="BIG251:BIN251"/>
    <mergeCell ref="BFM251:BFT251"/>
    <mergeCell ref="BFU251:BGB251"/>
    <mergeCell ref="BGC251:BGJ251"/>
    <mergeCell ref="BGK251:BGR251"/>
    <mergeCell ref="BGS251:BGZ251"/>
    <mergeCell ref="BDY251:BEF251"/>
    <mergeCell ref="BEG251:BEN251"/>
    <mergeCell ref="BEO251:BEV251"/>
    <mergeCell ref="BEW251:BFD251"/>
    <mergeCell ref="BFE251:BFL251"/>
    <mergeCell ref="BOS251:BOZ251"/>
    <mergeCell ref="BPA251:BPH251"/>
    <mergeCell ref="BPI251:BPP251"/>
    <mergeCell ref="BPQ251:BPX251"/>
    <mergeCell ref="BPY251:BQF251"/>
    <mergeCell ref="BNE251:BNL251"/>
    <mergeCell ref="BNM251:BNT251"/>
    <mergeCell ref="BNU251:BOB251"/>
    <mergeCell ref="BOC251:BOJ251"/>
    <mergeCell ref="BOK251:BOR251"/>
    <mergeCell ref="BLQ251:BLX251"/>
    <mergeCell ref="BLY251:BMF251"/>
    <mergeCell ref="BMG251:BMN251"/>
    <mergeCell ref="BMO251:BMV251"/>
    <mergeCell ref="BMW251:BND251"/>
    <mergeCell ref="BKC251:BKJ251"/>
    <mergeCell ref="BKK251:BKR251"/>
    <mergeCell ref="BKS251:BKZ251"/>
    <mergeCell ref="BLA251:BLH251"/>
    <mergeCell ref="BLI251:BLP251"/>
    <mergeCell ref="BUW251:BVD251"/>
    <mergeCell ref="BVE251:BVL251"/>
    <mergeCell ref="BVM251:BVT251"/>
    <mergeCell ref="BVU251:BWB251"/>
    <mergeCell ref="BWC251:BWJ251"/>
    <mergeCell ref="BTI251:BTP251"/>
    <mergeCell ref="BTQ251:BTX251"/>
    <mergeCell ref="BTY251:BUF251"/>
    <mergeCell ref="BUG251:BUN251"/>
    <mergeCell ref="BUO251:BUV251"/>
    <mergeCell ref="BRU251:BSB251"/>
    <mergeCell ref="BSC251:BSJ251"/>
    <mergeCell ref="BSK251:BSR251"/>
    <mergeCell ref="BSS251:BSZ251"/>
    <mergeCell ref="BTA251:BTH251"/>
    <mergeCell ref="BQG251:BQN251"/>
    <mergeCell ref="BQO251:BQV251"/>
    <mergeCell ref="BQW251:BRD251"/>
    <mergeCell ref="BRE251:BRL251"/>
    <mergeCell ref="BRM251:BRT251"/>
    <mergeCell ref="CBA251:CBH251"/>
    <mergeCell ref="CBI251:CBP251"/>
    <mergeCell ref="CBQ251:CBX251"/>
    <mergeCell ref="CBY251:CCF251"/>
    <mergeCell ref="CCG251:CCN251"/>
    <mergeCell ref="BZM251:BZT251"/>
    <mergeCell ref="BZU251:CAB251"/>
    <mergeCell ref="CAC251:CAJ251"/>
    <mergeCell ref="CAK251:CAR251"/>
    <mergeCell ref="CAS251:CAZ251"/>
    <mergeCell ref="BXY251:BYF251"/>
    <mergeCell ref="BYG251:BYN251"/>
    <mergeCell ref="BYO251:BYV251"/>
    <mergeCell ref="BYW251:BZD251"/>
    <mergeCell ref="BZE251:BZL251"/>
    <mergeCell ref="BWK251:BWR251"/>
    <mergeCell ref="BWS251:BWZ251"/>
    <mergeCell ref="BXA251:BXH251"/>
    <mergeCell ref="BXI251:BXP251"/>
    <mergeCell ref="BXQ251:BXX251"/>
    <mergeCell ref="CHE251:CHL251"/>
    <mergeCell ref="CHM251:CHT251"/>
    <mergeCell ref="CHU251:CIB251"/>
    <mergeCell ref="CIC251:CIJ251"/>
    <mergeCell ref="CIK251:CIR251"/>
    <mergeCell ref="CFQ251:CFX251"/>
    <mergeCell ref="CFY251:CGF251"/>
    <mergeCell ref="CGG251:CGN251"/>
    <mergeCell ref="CGO251:CGV251"/>
    <mergeCell ref="CGW251:CHD251"/>
    <mergeCell ref="CEC251:CEJ251"/>
    <mergeCell ref="CEK251:CER251"/>
    <mergeCell ref="CES251:CEZ251"/>
    <mergeCell ref="CFA251:CFH251"/>
    <mergeCell ref="CFI251:CFP251"/>
    <mergeCell ref="CCO251:CCV251"/>
    <mergeCell ref="CCW251:CDD251"/>
    <mergeCell ref="CDE251:CDL251"/>
    <mergeCell ref="CDM251:CDT251"/>
    <mergeCell ref="CDU251:CEB251"/>
    <mergeCell ref="CNI251:CNP251"/>
    <mergeCell ref="CNQ251:CNX251"/>
    <mergeCell ref="CNY251:COF251"/>
    <mergeCell ref="COG251:CON251"/>
    <mergeCell ref="COO251:COV251"/>
    <mergeCell ref="CLU251:CMB251"/>
    <mergeCell ref="CMC251:CMJ251"/>
    <mergeCell ref="CMK251:CMR251"/>
    <mergeCell ref="CMS251:CMZ251"/>
    <mergeCell ref="CNA251:CNH251"/>
    <mergeCell ref="CKG251:CKN251"/>
    <mergeCell ref="CKO251:CKV251"/>
    <mergeCell ref="CKW251:CLD251"/>
    <mergeCell ref="CLE251:CLL251"/>
    <mergeCell ref="CLM251:CLT251"/>
    <mergeCell ref="CIS251:CIZ251"/>
    <mergeCell ref="CJA251:CJH251"/>
    <mergeCell ref="CJI251:CJP251"/>
    <mergeCell ref="CJQ251:CJX251"/>
    <mergeCell ref="CJY251:CKF251"/>
    <mergeCell ref="CTM251:CTT251"/>
    <mergeCell ref="CTU251:CUB251"/>
    <mergeCell ref="CUC251:CUJ251"/>
    <mergeCell ref="CUK251:CUR251"/>
    <mergeCell ref="CUS251:CUZ251"/>
    <mergeCell ref="CRY251:CSF251"/>
    <mergeCell ref="CSG251:CSN251"/>
    <mergeCell ref="CSO251:CSV251"/>
    <mergeCell ref="CSW251:CTD251"/>
    <mergeCell ref="CTE251:CTL251"/>
    <mergeCell ref="CQK251:CQR251"/>
    <mergeCell ref="CQS251:CQZ251"/>
    <mergeCell ref="CRA251:CRH251"/>
    <mergeCell ref="CRI251:CRP251"/>
    <mergeCell ref="CRQ251:CRX251"/>
    <mergeCell ref="COW251:CPD251"/>
    <mergeCell ref="CPE251:CPL251"/>
    <mergeCell ref="CPM251:CPT251"/>
    <mergeCell ref="CPU251:CQB251"/>
    <mergeCell ref="CQC251:CQJ251"/>
    <mergeCell ref="CZQ251:CZX251"/>
    <mergeCell ref="CZY251:DAF251"/>
    <mergeCell ref="DAG251:DAN251"/>
    <mergeCell ref="DAO251:DAV251"/>
    <mergeCell ref="DAW251:DBD251"/>
    <mergeCell ref="CYC251:CYJ251"/>
    <mergeCell ref="CYK251:CYR251"/>
    <mergeCell ref="CYS251:CYZ251"/>
    <mergeCell ref="CZA251:CZH251"/>
    <mergeCell ref="CZI251:CZP251"/>
    <mergeCell ref="CWO251:CWV251"/>
    <mergeCell ref="CWW251:CXD251"/>
    <mergeCell ref="CXE251:CXL251"/>
    <mergeCell ref="CXM251:CXT251"/>
    <mergeCell ref="CXU251:CYB251"/>
    <mergeCell ref="CVA251:CVH251"/>
    <mergeCell ref="CVI251:CVP251"/>
    <mergeCell ref="CVQ251:CVX251"/>
    <mergeCell ref="CVY251:CWF251"/>
    <mergeCell ref="CWG251:CWN251"/>
    <mergeCell ref="DFU251:DGB251"/>
    <mergeCell ref="DGC251:DGJ251"/>
    <mergeCell ref="DGK251:DGR251"/>
    <mergeCell ref="DGS251:DGZ251"/>
    <mergeCell ref="DHA251:DHH251"/>
    <mergeCell ref="DEG251:DEN251"/>
    <mergeCell ref="DEO251:DEV251"/>
    <mergeCell ref="DEW251:DFD251"/>
    <mergeCell ref="DFE251:DFL251"/>
    <mergeCell ref="DFM251:DFT251"/>
    <mergeCell ref="DCS251:DCZ251"/>
    <mergeCell ref="DDA251:DDH251"/>
    <mergeCell ref="DDI251:DDP251"/>
    <mergeCell ref="DDQ251:DDX251"/>
    <mergeCell ref="DDY251:DEF251"/>
    <mergeCell ref="DBE251:DBL251"/>
    <mergeCell ref="DBM251:DBT251"/>
    <mergeCell ref="DBU251:DCB251"/>
    <mergeCell ref="DCC251:DCJ251"/>
    <mergeCell ref="DCK251:DCR251"/>
    <mergeCell ref="DLY251:DMF251"/>
    <mergeCell ref="DMG251:DMN251"/>
    <mergeCell ref="DMO251:DMV251"/>
    <mergeCell ref="DMW251:DND251"/>
    <mergeCell ref="DNE251:DNL251"/>
    <mergeCell ref="DKK251:DKR251"/>
    <mergeCell ref="DKS251:DKZ251"/>
    <mergeCell ref="DLA251:DLH251"/>
    <mergeCell ref="DLI251:DLP251"/>
    <mergeCell ref="DLQ251:DLX251"/>
    <mergeCell ref="DIW251:DJD251"/>
    <mergeCell ref="DJE251:DJL251"/>
    <mergeCell ref="DJM251:DJT251"/>
    <mergeCell ref="DJU251:DKB251"/>
    <mergeCell ref="DKC251:DKJ251"/>
    <mergeCell ref="DHI251:DHP251"/>
    <mergeCell ref="DHQ251:DHX251"/>
    <mergeCell ref="DHY251:DIF251"/>
    <mergeCell ref="DIG251:DIN251"/>
    <mergeCell ref="DIO251:DIV251"/>
    <mergeCell ref="DSC251:DSJ251"/>
    <mergeCell ref="DSK251:DSR251"/>
    <mergeCell ref="DSS251:DSZ251"/>
    <mergeCell ref="DTA251:DTH251"/>
    <mergeCell ref="DTI251:DTP251"/>
    <mergeCell ref="DQO251:DQV251"/>
    <mergeCell ref="DQW251:DRD251"/>
    <mergeCell ref="DRE251:DRL251"/>
    <mergeCell ref="DRM251:DRT251"/>
    <mergeCell ref="DRU251:DSB251"/>
    <mergeCell ref="DPA251:DPH251"/>
    <mergeCell ref="DPI251:DPP251"/>
    <mergeCell ref="DPQ251:DPX251"/>
    <mergeCell ref="DPY251:DQF251"/>
    <mergeCell ref="DQG251:DQN251"/>
    <mergeCell ref="DNM251:DNT251"/>
    <mergeCell ref="DNU251:DOB251"/>
    <mergeCell ref="DOC251:DOJ251"/>
    <mergeCell ref="DOK251:DOR251"/>
    <mergeCell ref="DOS251:DOZ251"/>
    <mergeCell ref="DYG251:DYN251"/>
    <mergeCell ref="DYO251:DYV251"/>
    <mergeCell ref="DYW251:DZD251"/>
    <mergeCell ref="DZE251:DZL251"/>
    <mergeCell ref="DZM251:DZT251"/>
    <mergeCell ref="DWS251:DWZ251"/>
    <mergeCell ref="DXA251:DXH251"/>
    <mergeCell ref="DXI251:DXP251"/>
    <mergeCell ref="DXQ251:DXX251"/>
    <mergeCell ref="DXY251:DYF251"/>
    <mergeCell ref="DVE251:DVL251"/>
    <mergeCell ref="DVM251:DVT251"/>
    <mergeCell ref="DVU251:DWB251"/>
    <mergeCell ref="DWC251:DWJ251"/>
    <mergeCell ref="DWK251:DWR251"/>
    <mergeCell ref="DTQ251:DTX251"/>
    <mergeCell ref="DTY251:DUF251"/>
    <mergeCell ref="DUG251:DUN251"/>
    <mergeCell ref="DUO251:DUV251"/>
    <mergeCell ref="DUW251:DVD251"/>
    <mergeCell ref="EEK251:EER251"/>
    <mergeCell ref="EES251:EEZ251"/>
    <mergeCell ref="EFA251:EFH251"/>
    <mergeCell ref="EFI251:EFP251"/>
    <mergeCell ref="EFQ251:EFX251"/>
    <mergeCell ref="ECW251:EDD251"/>
    <mergeCell ref="EDE251:EDL251"/>
    <mergeCell ref="EDM251:EDT251"/>
    <mergeCell ref="EDU251:EEB251"/>
    <mergeCell ref="EEC251:EEJ251"/>
    <mergeCell ref="EBI251:EBP251"/>
    <mergeCell ref="EBQ251:EBX251"/>
    <mergeCell ref="EBY251:ECF251"/>
    <mergeCell ref="ECG251:ECN251"/>
    <mergeCell ref="ECO251:ECV251"/>
    <mergeCell ref="DZU251:EAB251"/>
    <mergeCell ref="EAC251:EAJ251"/>
    <mergeCell ref="EAK251:EAR251"/>
    <mergeCell ref="EAS251:EAZ251"/>
    <mergeCell ref="EBA251:EBH251"/>
    <mergeCell ref="EKO251:EKV251"/>
    <mergeCell ref="EKW251:ELD251"/>
    <mergeCell ref="ELE251:ELL251"/>
    <mergeCell ref="ELM251:ELT251"/>
    <mergeCell ref="ELU251:EMB251"/>
    <mergeCell ref="EJA251:EJH251"/>
    <mergeCell ref="EJI251:EJP251"/>
    <mergeCell ref="EJQ251:EJX251"/>
    <mergeCell ref="EJY251:EKF251"/>
    <mergeCell ref="EKG251:EKN251"/>
    <mergeCell ref="EHM251:EHT251"/>
    <mergeCell ref="EHU251:EIB251"/>
    <mergeCell ref="EIC251:EIJ251"/>
    <mergeCell ref="EIK251:EIR251"/>
    <mergeCell ref="EIS251:EIZ251"/>
    <mergeCell ref="EFY251:EGF251"/>
    <mergeCell ref="EGG251:EGN251"/>
    <mergeCell ref="EGO251:EGV251"/>
    <mergeCell ref="EGW251:EHD251"/>
    <mergeCell ref="EHE251:EHL251"/>
    <mergeCell ref="EQS251:EQZ251"/>
    <mergeCell ref="ERA251:ERH251"/>
    <mergeCell ref="ERI251:ERP251"/>
    <mergeCell ref="ERQ251:ERX251"/>
    <mergeCell ref="ERY251:ESF251"/>
    <mergeCell ref="EPE251:EPL251"/>
    <mergeCell ref="EPM251:EPT251"/>
    <mergeCell ref="EPU251:EQB251"/>
    <mergeCell ref="EQC251:EQJ251"/>
    <mergeCell ref="EQK251:EQR251"/>
    <mergeCell ref="ENQ251:ENX251"/>
    <mergeCell ref="ENY251:EOF251"/>
    <mergeCell ref="EOG251:EON251"/>
    <mergeCell ref="EOO251:EOV251"/>
    <mergeCell ref="EOW251:EPD251"/>
    <mergeCell ref="EMC251:EMJ251"/>
    <mergeCell ref="EMK251:EMR251"/>
    <mergeCell ref="EMS251:EMZ251"/>
    <mergeCell ref="ENA251:ENH251"/>
    <mergeCell ref="ENI251:ENP251"/>
    <mergeCell ref="EWW251:EXD251"/>
    <mergeCell ref="EXE251:EXL251"/>
    <mergeCell ref="EXM251:EXT251"/>
    <mergeCell ref="EXU251:EYB251"/>
    <mergeCell ref="EYC251:EYJ251"/>
    <mergeCell ref="EVI251:EVP251"/>
    <mergeCell ref="EVQ251:EVX251"/>
    <mergeCell ref="EVY251:EWF251"/>
    <mergeCell ref="EWG251:EWN251"/>
    <mergeCell ref="EWO251:EWV251"/>
    <mergeCell ref="ETU251:EUB251"/>
    <mergeCell ref="EUC251:EUJ251"/>
    <mergeCell ref="EUK251:EUR251"/>
    <mergeCell ref="EUS251:EUZ251"/>
    <mergeCell ref="EVA251:EVH251"/>
    <mergeCell ref="ESG251:ESN251"/>
    <mergeCell ref="ESO251:ESV251"/>
    <mergeCell ref="ESW251:ETD251"/>
    <mergeCell ref="ETE251:ETL251"/>
    <mergeCell ref="ETM251:ETT251"/>
    <mergeCell ref="FDA251:FDH251"/>
    <mergeCell ref="FDI251:FDP251"/>
    <mergeCell ref="FDQ251:FDX251"/>
    <mergeCell ref="FDY251:FEF251"/>
    <mergeCell ref="FEG251:FEN251"/>
    <mergeCell ref="FBM251:FBT251"/>
    <mergeCell ref="FBU251:FCB251"/>
    <mergeCell ref="FCC251:FCJ251"/>
    <mergeCell ref="FCK251:FCR251"/>
    <mergeCell ref="FCS251:FCZ251"/>
    <mergeCell ref="EZY251:FAF251"/>
    <mergeCell ref="FAG251:FAN251"/>
    <mergeCell ref="FAO251:FAV251"/>
    <mergeCell ref="FAW251:FBD251"/>
    <mergeCell ref="FBE251:FBL251"/>
    <mergeCell ref="EYK251:EYR251"/>
    <mergeCell ref="EYS251:EYZ251"/>
    <mergeCell ref="EZA251:EZH251"/>
    <mergeCell ref="EZI251:EZP251"/>
    <mergeCell ref="EZQ251:EZX251"/>
    <mergeCell ref="FJE251:FJL251"/>
    <mergeCell ref="FJM251:FJT251"/>
    <mergeCell ref="FJU251:FKB251"/>
    <mergeCell ref="FKC251:FKJ251"/>
    <mergeCell ref="FKK251:FKR251"/>
    <mergeCell ref="FHQ251:FHX251"/>
    <mergeCell ref="FHY251:FIF251"/>
    <mergeCell ref="FIG251:FIN251"/>
    <mergeCell ref="FIO251:FIV251"/>
    <mergeCell ref="FIW251:FJD251"/>
    <mergeCell ref="FGC251:FGJ251"/>
    <mergeCell ref="FGK251:FGR251"/>
    <mergeCell ref="FGS251:FGZ251"/>
    <mergeCell ref="FHA251:FHH251"/>
    <mergeCell ref="FHI251:FHP251"/>
    <mergeCell ref="FEO251:FEV251"/>
    <mergeCell ref="FEW251:FFD251"/>
    <mergeCell ref="FFE251:FFL251"/>
    <mergeCell ref="FFM251:FFT251"/>
    <mergeCell ref="FFU251:FGB251"/>
    <mergeCell ref="FPI251:FPP251"/>
    <mergeCell ref="FPQ251:FPX251"/>
    <mergeCell ref="FPY251:FQF251"/>
    <mergeCell ref="FQG251:FQN251"/>
    <mergeCell ref="FQO251:FQV251"/>
    <mergeCell ref="FNU251:FOB251"/>
    <mergeCell ref="FOC251:FOJ251"/>
    <mergeCell ref="FOK251:FOR251"/>
    <mergeCell ref="FOS251:FOZ251"/>
    <mergeCell ref="FPA251:FPH251"/>
    <mergeCell ref="FMG251:FMN251"/>
    <mergeCell ref="FMO251:FMV251"/>
    <mergeCell ref="FMW251:FND251"/>
    <mergeCell ref="FNE251:FNL251"/>
    <mergeCell ref="FNM251:FNT251"/>
    <mergeCell ref="FKS251:FKZ251"/>
    <mergeCell ref="FLA251:FLH251"/>
    <mergeCell ref="FLI251:FLP251"/>
    <mergeCell ref="FLQ251:FLX251"/>
    <mergeCell ref="FLY251:FMF251"/>
    <mergeCell ref="FVM251:FVT251"/>
    <mergeCell ref="FVU251:FWB251"/>
    <mergeCell ref="FWC251:FWJ251"/>
    <mergeCell ref="FWK251:FWR251"/>
    <mergeCell ref="FWS251:FWZ251"/>
    <mergeCell ref="FTY251:FUF251"/>
    <mergeCell ref="FUG251:FUN251"/>
    <mergeCell ref="FUO251:FUV251"/>
    <mergeCell ref="FUW251:FVD251"/>
    <mergeCell ref="FVE251:FVL251"/>
    <mergeCell ref="FSK251:FSR251"/>
    <mergeCell ref="FSS251:FSZ251"/>
    <mergeCell ref="FTA251:FTH251"/>
    <mergeCell ref="FTI251:FTP251"/>
    <mergeCell ref="FTQ251:FTX251"/>
    <mergeCell ref="FQW251:FRD251"/>
    <mergeCell ref="FRE251:FRL251"/>
    <mergeCell ref="FRM251:FRT251"/>
    <mergeCell ref="FRU251:FSB251"/>
    <mergeCell ref="FSC251:FSJ251"/>
    <mergeCell ref="GBQ251:GBX251"/>
    <mergeCell ref="GBY251:GCF251"/>
    <mergeCell ref="GCG251:GCN251"/>
    <mergeCell ref="GCO251:GCV251"/>
    <mergeCell ref="GCW251:GDD251"/>
    <mergeCell ref="GAC251:GAJ251"/>
    <mergeCell ref="GAK251:GAR251"/>
    <mergeCell ref="GAS251:GAZ251"/>
    <mergeCell ref="GBA251:GBH251"/>
    <mergeCell ref="GBI251:GBP251"/>
    <mergeCell ref="FYO251:FYV251"/>
    <mergeCell ref="FYW251:FZD251"/>
    <mergeCell ref="FZE251:FZL251"/>
    <mergeCell ref="FZM251:FZT251"/>
    <mergeCell ref="FZU251:GAB251"/>
    <mergeCell ref="FXA251:FXH251"/>
    <mergeCell ref="FXI251:FXP251"/>
    <mergeCell ref="FXQ251:FXX251"/>
    <mergeCell ref="FXY251:FYF251"/>
    <mergeCell ref="FYG251:FYN251"/>
    <mergeCell ref="GHU251:GIB251"/>
    <mergeCell ref="GIC251:GIJ251"/>
    <mergeCell ref="GIK251:GIR251"/>
    <mergeCell ref="GIS251:GIZ251"/>
    <mergeCell ref="GJA251:GJH251"/>
    <mergeCell ref="GGG251:GGN251"/>
    <mergeCell ref="GGO251:GGV251"/>
    <mergeCell ref="GGW251:GHD251"/>
    <mergeCell ref="GHE251:GHL251"/>
    <mergeCell ref="GHM251:GHT251"/>
    <mergeCell ref="GES251:GEZ251"/>
    <mergeCell ref="GFA251:GFH251"/>
    <mergeCell ref="GFI251:GFP251"/>
    <mergeCell ref="GFQ251:GFX251"/>
    <mergeCell ref="GFY251:GGF251"/>
    <mergeCell ref="GDE251:GDL251"/>
    <mergeCell ref="GDM251:GDT251"/>
    <mergeCell ref="GDU251:GEB251"/>
    <mergeCell ref="GEC251:GEJ251"/>
    <mergeCell ref="GEK251:GER251"/>
    <mergeCell ref="GNY251:GOF251"/>
    <mergeCell ref="GOG251:GON251"/>
    <mergeCell ref="GOO251:GOV251"/>
    <mergeCell ref="GOW251:GPD251"/>
    <mergeCell ref="GPE251:GPL251"/>
    <mergeCell ref="GMK251:GMR251"/>
    <mergeCell ref="GMS251:GMZ251"/>
    <mergeCell ref="GNA251:GNH251"/>
    <mergeCell ref="GNI251:GNP251"/>
    <mergeCell ref="GNQ251:GNX251"/>
    <mergeCell ref="GKW251:GLD251"/>
    <mergeCell ref="GLE251:GLL251"/>
    <mergeCell ref="GLM251:GLT251"/>
    <mergeCell ref="GLU251:GMB251"/>
    <mergeCell ref="GMC251:GMJ251"/>
    <mergeCell ref="GJI251:GJP251"/>
    <mergeCell ref="GJQ251:GJX251"/>
    <mergeCell ref="GJY251:GKF251"/>
    <mergeCell ref="GKG251:GKN251"/>
    <mergeCell ref="GKO251:GKV251"/>
    <mergeCell ref="GUC251:GUJ251"/>
    <mergeCell ref="GUK251:GUR251"/>
    <mergeCell ref="GUS251:GUZ251"/>
    <mergeCell ref="GVA251:GVH251"/>
    <mergeCell ref="GVI251:GVP251"/>
    <mergeCell ref="GSO251:GSV251"/>
    <mergeCell ref="GSW251:GTD251"/>
    <mergeCell ref="GTE251:GTL251"/>
    <mergeCell ref="GTM251:GTT251"/>
    <mergeCell ref="GTU251:GUB251"/>
    <mergeCell ref="GRA251:GRH251"/>
    <mergeCell ref="GRI251:GRP251"/>
    <mergeCell ref="GRQ251:GRX251"/>
    <mergeCell ref="GRY251:GSF251"/>
    <mergeCell ref="GSG251:GSN251"/>
    <mergeCell ref="GPM251:GPT251"/>
    <mergeCell ref="GPU251:GQB251"/>
    <mergeCell ref="GQC251:GQJ251"/>
    <mergeCell ref="GQK251:GQR251"/>
    <mergeCell ref="GQS251:GQZ251"/>
    <mergeCell ref="HAG251:HAN251"/>
    <mergeCell ref="HAO251:HAV251"/>
    <mergeCell ref="HAW251:HBD251"/>
    <mergeCell ref="HBE251:HBL251"/>
    <mergeCell ref="HBM251:HBT251"/>
    <mergeCell ref="GYS251:GYZ251"/>
    <mergeCell ref="GZA251:GZH251"/>
    <mergeCell ref="GZI251:GZP251"/>
    <mergeCell ref="GZQ251:GZX251"/>
    <mergeCell ref="GZY251:HAF251"/>
    <mergeCell ref="GXE251:GXL251"/>
    <mergeCell ref="GXM251:GXT251"/>
    <mergeCell ref="GXU251:GYB251"/>
    <mergeCell ref="GYC251:GYJ251"/>
    <mergeCell ref="GYK251:GYR251"/>
    <mergeCell ref="GVQ251:GVX251"/>
    <mergeCell ref="GVY251:GWF251"/>
    <mergeCell ref="GWG251:GWN251"/>
    <mergeCell ref="GWO251:GWV251"/>
    <mergeCell ref="GWW251:GXD251"/>
    <mergeCell ref="HGK251:HGR251"/>
    <mergeCell ref="HGS251:HGZ251"/>
    <mergeCell ref="HHA251:HHH251"/>
    <mergeCell ref="HHI251:HHP251"/>
    <mergeCell ref="HHQ251:HHX251"/>
    <mergeCell ref="HEW251:HFD251"/>
    <mergeCell ref="HFE251:HFL251"/>
    <mergeCell ref="HFM251:HFT251"/>
    <mergeCell ref="HFU251:HGB251"/>
    <mergeCell ref="HGC251:HGJ251"/>
    <mergeCell ref="HDI251:HDP251"/>
    <mergeCell ref="HDQ251:HDX251"/>
    <mergeCell ref="HDY251:HEF251"/>
    <mergeCell ref="HEG251:HEN251"/>
    <mergeCell ref="HEO251:HEV251"/>
    <mergeCell ref="HBU251:HCB251"/>
    <mergeCell ref="HCC251:HCJ251"/>
    <mergeCell ref="HCK251:HCR251"/>
    <mergeCell ref="HCS251:HCZ251"/>
    <mergeCell ref="HDA251:HDH251"/>
    <mergeCell ref="HMO251:HMV251"/>
    <mergeCell ref="HMW251:HND251"/>
    <mergeCell ref="HNE251:HNL251"/>
    <mergeCell ref="HNM251:HNT251"/>
    <mergeCell ref="HNU251:HOB251"/>
    <mergeCell ref="HLA251:HLH251"/>
    <mergeCell ref="HLI251:HLP251"/>
    <mergeCell ref="HLQ251:HLX251"/>
    <mergeCell ref="HLY251:HMF251"/>
    <mergeCell ref="HMG251:HMN251"/>
    <mergeCell ref="HJM251:HJT251"/>
    <mergeCell ref="HJU251:HKB251"/>
    <mergeCell ref="HKC251:HKJ251"/>
    <mergeCell ref="HKK251:HKR251"/>
    <mergeCell ref="HKS251:HKZ251"/>
    <mergeCell ref="HHY251:HIF251"/>
    <mergeCell ref="HIG251:HIN251"/>
    <mergeCell ref="HIO251:HIV251"/>
    <mergeCell ref="HIW251:HJD251"/>
    <mergeCell ref="HJE251:HJL251"/>
    <mergeCell ref="HSS251:HSZ251"/>
    <mergeCell ref="HTA251:HTH251"/>
    <mergeCell ref="HTI251:HTP251"/>
    <mergeCell ref="HTQ251:HTX251"/>
    <mergeCell ref="HTY251:HUF251"/>
    <mergeCell ref="HRE251:HRL251"/>
    <mergeCell ref="HRM251:HRT251"/>
    <mergeCell ref="HRU251:HSB251"/>
    <mergeCell ref="HSC251:HSJ251"/>
    <mergeCell ref="HSK251:HSR251"/>
    <mergeCell ref="HPQ251:HPX251"/>
    <mergeCell ref="HPY251:HQF251"/>
    <mergeCell ref="HQG251:HQN251"/>
    <mergeCell ref="HQO251:HQV251"/>
    <mergeCell ref="HQW251:HRD251"/>
    <mergeCell ref="HOC251:HOJ251"/>
    <mergeCell ref="HOK251:HOR251"/>
    <mergeCell ref="HOS251:HOZ251"/>
    <mergeCell ref="HPA251:HPH251"/>
    <mergeCell ref="HPI251:HPP251"/>
    <mergeCell ref="HYW251:HZD251"/>
    <mergeCell ref="HZE251:HZL251"/>
    <mergeCell ref="HZM251:HZT251"/>
    <mergeCell ref="HZU251:IAB251"/>
    <mergeCell ref="IAC251:IAJ251"/>
    <mergeCell ref="HXI251:HXP251"/>
    <mergeCell ref="HXQ251:HXX251"/>
    <mergeCell ref="HXY251:HYF251"/>
    <mergeCell ref="HYG251:HYN251"/>
    <mergeCell ref="HYO251:HYV251"/>
    <mergeCell ref="HVU251:HWB251"/>
    <mergeCell ref="HWC251:HWJ251"/>
    <mergeCell ref="HWK251:HWR251"/>
    <mergeCell ref="HWS251:HWZ251"/>
    <mergeCell ref="HXA251:HXH251"/>
    <mergeCell ref="HUG251:HUN251"/>
    <mergeCell ref="HUO251:HUV251"/>
    <mergeCell ref="HUW251:HVD251"/>
    <mergeCell ref="HVE251:HVL251"/>
    <mergeCell ref="HVM251:HVT251"/>
    <mergeCell ref="IFA251:IFH251"/>
    <mergeCell ref="IFI251:IFP251"/>
    <mergeCell ref="IFQ251:IFX251"/>
    <mergeCell ref="IFY251:IGF251"/>
    <mergeCell ref="IGG251:IGN251"/>
    <mergeCell ref="IDM251:IDT251"/>
    <mergeCell ref="IDU251:IEB251"/>
    <mergeCell ref="IEC251:IEJ251"/>
    <mergeCell ref="IEK251:IER251"/>
    <mergeCell ref="IES251:IEZ251"/>
    <mergeCell ref="IBY251:ICF251"/>
    <mergeCell ref="ICG251:ICN251"/>
    <mergeCell ref="ICO251:ICV251"/>
    <mergeCell ref="ICW251:IDD251"/>
    <mergeCell ref="IDE251:IDL251"/>
    <mergeCell ref="IAK251:IAR251"/>
    <mergeCell ref="IAS251:IAZ251"/>
    <mergeCell ref="IBA251:IBH251"/>
    <mergeCell ref="IBI251:IBP251"/>
    <mergeCell ref="IBQ251:IBX251"/>
    <mergeCell ref="ILE251:ILL251"/>
    <mergeCell ref="ILM251:ILT251"/>
    <mergeCell ref="ILU251:IMB251"/>
    <mergeCell ref="IMC251:IMJ251"/>
    <mergeCell ref="IMK251:IMR251"/>
    <mergeCell ref="IJQ251:IJX251"/>
    <mergeCell ref="IJY251:IKF251"/>
    <mergeCell ref="IKG251:IKN251"/>
    <mergeCell ref="IKO251:IKV251"/>
    <mergeCell ref="IKW251:ILD251"/>
    <mergeCell ref="IIC251:IIJ251"/>
    <mergeCell ref="IIK251:IIR251"/>
    <mergeCell ref="IIS251:IIZ251"/>
    <mergeCell ref="IJA251:IJH251"/>
    <mergeCell ref="IJI251:IJP251"/>
    <mergeCell ref="IGO251:IGV251"/>
    <mergeCell ref="IGW251:IHD251"/>
    <mergeCell ref="IHE251:IHL251"/>
    <mergeCell ref="IHM251:IHT251"/>
    <mergeCell ref="IHU251:IIB251"/>
    <mergeCell ref="IRI251:IRP251"/>
    <mergeCell ref="IRQ251:IRX251"/>
    <mergeCell ref="IRY251:ISF251"/>
    <mergeCell ref="ISG251:ISN251"/>
    <mergeCell ref="ISO251:ISV251"/>
    <mergeCell ref="IPU251:IQB251"/>
    <mergeCell ref="IQC251:IQJ251"/>
    <mergeCell ref="IQK251:IQR251"/>
    <mergeCell ref="IQS251:IQZ251"/>
    <mergeCell ref="IRA251:IRH251"/>
    <mergeCell ref="IOG251:ION251"/>
    <mergeCell ref="IOO251:IOV251"/>
    <mergeCell ref="IOW251:IPD251"/>
    <mergeCell ref="IPE251:IPL251"/>
    <mergeCell ref="IPM251:IPT251"/>
    <mergeCell ref="IMS251:IMZ251"/>
    <mergeCell ref="INA251:INH251"/>
    <mergeCell ref="INI251:INP251"/>
    <mergeCell ref="INQ251:INX251"/>
    <mergeCell ref="INY251:IOF251"/>
    <mergeCell ref="IXM251:IXT251"/>
    <mergeCell ref="IXU251:IYB251"/>
    <mergeCell ref="IYC251:IYJ251"/>
    <mergeCell ref="IYK251:IYR251"/>
    <mergeCell ref="IYS251:IYZ251"/>
    <mergeCell ref="IVY251:IWF251"/>
    <mergeCell ref="IWG251:IWN251"/>
    <mergeCell ref="IWO251:IWV251"/>
    <mergeCell ref="IWW251:IXD251"/>
    <mergeCell ref="IXE251:IXL251"/>
    <mergeCell ref="IUK251:IUR251"/>
    <mergeCell ref="IUS251:IUZ251"/>
    <mergeCell ref="IVA251:IVH251"/>
    <mergeCell ref="IVI251:IVP251"/>
    <mergeCell ref="IVQ251:IVX251"/>
    <mergeCell ref="ISW251:ITD251"/>
    <mergeCell ref="ITE251:ITL251"/>
    <mergeCell ref="ITM251:ITT251"/>
    <mergeCell ref="ITU251:IUB251"/>
    <mergeCell ref="IUC251:IUJ251"/>
    <mergeCell ref="JDQ251:JDX251"/>
    <mergeCell ref="JDY251:JEF251"/>
    <mergeCell ref="JEG251:JEN251"/>
    <mergeCell ref="JEO251:JEV251"/>
    <mergeCell ref="JEW251:JFD251"/>
    <mergeCell ref="JCC251:JCJ251"/>
    <mergeCell ref="JCK251:JCR251"/>
    <mergeCell ref="JCS251:JCZ251"/>
    <mergeCell ref="JDA251:JDH251"/>
    <mergeCell ref="JDI251:JDP251"/>
    <mergeCell ref="JAO251:JAV251"/>
    <mergeCell ref="JAW251:JBD251"/>
    <mergeCell ref="JBE251:JBL251"/>
    <mergeCell ref="JBM251:JBT251"/>
    <mergeCell ref="JBU251:JCB251"/>
    <mergeCell ref="IZA251:IZH251"/>
    <mergeCell ref="IZI251:IZP251"/>
    <mergeCell ref="IZQ251:IZX251"/>
    <mergeCell ref="IZY251:JAF251"/>
    <mergeCell ref="JAG251:JAN251"/>
    <mergeCell ref="JJU251:JKB251"/>
    <mergeCell ref="JKC251:JKJ251"/>
    <mergeCell ref="JKK251:JKR251"/>
    <mergeCell ref="JKS251:JKZ251"/>
    <mergeCell ref="JLA251:JLH251"/>
    <mergeCell ref="JIG251:JIN251"/>
    <mergeCell ref="JIO251:JIV251"/>
    <mergeCell ref="JIW251:JJD251"/>
    <mergeCell ref="JJE251:JJL251"/>
    <mergeCell ref="JJM251:JJT251"/>
    <mergeCell ref="JGS251:JGZ251"/>
    <mergeCell ref="JHA251:JHH251"/>
    <mergeCell ref="JHI251:JHP251"/>
    <mergeCell ref="JHQ251:JHX251"/>
    <mergeCell ref="JHY251:JIF251"/>
    <mergeCell ref="JFE251:JFL251"/>
    <mergeCell ref="JFM251:JFT251"/>
    <mergeCell ref="JFU251:JGB251"/>
    <mergeCell ref="JGC251:JGJ251"/>
    <mergeCell ref="JGK251:JGR251"/>
    <mergeCell ref="JPY251:JQF251"/>
    <mergeCell ref="JQG251:JQN251"/>
    <mergeCell ref="JQO251:JQV251"/>
    <mergeCell ref="JQW251:JRD251"/>
    <mergeCell ref="JRE251:JRL251"/>
    <mergeCell ref="JOK251:JOR251"/>
    <mergeCell ref="JOS251:JOZ251"/>
    <mergeCell ref="JPA251:JPH251"/>
    <mergeCell ref="JPI251:JPP251"/>
    <mergeCell ref="JPQ251:JPX251"/>
    <mergeCell ref="JMW251:JND251"/>
    <mergeCell ref="JNE251:JNL251"/>
    <mergeCell ref="JNM251:JNT251"/>
    <mergeCell ref="JNU251:JOB251"/>
    <mergeCell ref="JOC251:JOJ251"/>
    <mergeCell ref="JLI251:JLP251"/>
    <mergeCell ref="JLQ251:JLX251"/>
    <mergeCell ref="JLY251:JMF251"/>
    <mergeCell ref="JMG251:JMN251"/>
    <mergeCell ref="JMO251:JMV251"/>
    <mergeCell ref="JWC251:JWJ251"/>
    <mergeCell ref="JWK251:JWR251"/>
    <mergeCell ref="JWS251:JWZ251"/>
    <mergeCell ref="JXA251:JXH251"/>
    <mergeCell ref="JXI251:JXP251"/>
    <mergeCell ref="JUO251:JUV251"/>
    <mergeCell ref="JUW251:JVD251"/>
    <mergeCell ref="JVE251:JVL251"/>
    <mergeCell ref="JVM251:JVT251"/>
    <mergeCell ref="JVU251:JWB251"/>
    <mergeCell ref="JTA251:JTH251"/>
    <mergeCell ref="JTI251:JTP251"/>
    <mergeCell ref="JTQ251:JTX251"/>
    <mergeCell ref="JTY251:JUF251"/>
    <mergeCell ref="JUG251:JUN251"/>
    <mergeCell ref="JRM251:JRT251"/>
    <mergeCell ref="JRU251:JSB251"/>
    <mergeCell ref="JSC251:JSJ251"/>
    <mergeCell ref="JSK251:JSR251"/>
    <mergeCell ref="JSS251:JSZ251"/>
    <mergeCell ref="KCG251:KCN251"/>
    <mergeCell ref="KCO251:KCV251"/>
    <mergeCell ref="KCW251:KDD251"/>
    <mergeCell ref="KDE251:KDL251"/>
    <mergeCell ref="KDM251:KDT251"/>
    <mergeCell ref="KAS251:KAZ251"/>
    <mergeCell ref="KBA251:KBH251"/>
    <mergeCell ref="KBI251:KBP251"/>
    <mergeCell ref="KBQ251:KBX251"/>
    <mergeCell ref="KBY251:KCF251"/>
    <mergeCell ref="JZE251:JZL251"/>
    <mergeCell ref="JZM251:JZT251"/>
    <mergeCell ref="JZU251:KAB251"/>
    <mergeCell ref="KAC251:KAJ251"/>
    <mergeCell ref="KAK251:KAR251"/>
    <mergeCell ref="JXQ251:JXX251"/>
    <mergeCell ref="JXY251:JYF251"/>
    <mergeCell ref="JYG251:JYN251"/>
    <mergeCell ref="JYO251:JYV251"/>
    <mergeCell ref="JYW251:JZD251"/>
    <mergeCell ref="KIK251:KIR251"/>
    <mergeCell ref="KIS251:KIZ251"/>
    <mergeCell ref="KJA251:KJH251"/>
    <mergeCell ref="KJI251:KJP251"/>
    <mergeCell ref="KJQ251:KJX251"/>
    <mergeCell ref="KGW251:KHD251"/>
    <mergeCell ref="KHE251:KHL251"/>
    <mergeCell ref="KHM251:KHT251"/>
    <mergeCell ref="KHU251:KIB251"/>
    <mergeCell ref="KIC251:KIJ251"/>
    <mergeCell ref="KFI251:KFP251"/>
    <mergeCell ref="KFQ251:KFX251"/>
    <mergeCell ref="KFY251:KGF251"/>
    <mergeCell ref="KGG251:KGN251"/>
    <mergeCell ref="KGO251:KGV251"/>
    <mergeCell ref="KDU251:KEB251"/>
    <mergeCell ref="KEC251:KEJ251"/>
    <mergeCell ref="KEK251:KER251"/>
    <mergeCell ref="KES251:KEZ251"/>
    <mergeCell ref="KFA251:KFH251"/>
    <mergeCell ref="KOO251:KOV251"/>
    <mergeCell ref="KOW251:KPD251"/>
    <mergeCell ref="KPE251:KPL251"/>
    <mergeCell ref="KPM251:KPT251"/>
    <mergeCell ref="KPU251:KQB251"/>
    <mergeCell ref="KNA251:KNH251"/>
    <mergeCell ref="KNI251:KNP251"/>
    <mergeCell ref="KNQ251:KNX251"/>
    <mergeCell ref="KNY251:KOF251"/>
    <mergeCell ref="KOG251:KON251"/>
    <mergeCell ref="KLM251:KLT251"/>
    <mergeCell ref="KLU251:KMB251"/>
    <mergeCell ref="KMC251:KMJ251"/>
    <mergeCell ref="KMK251:KMR251"/>
    <mergeCell ref="KMS251:KMZ251"/>
    <mergeCell ref="KJY251:KKF251"/>
    <mergeCell ref="KKG251:KKN251"/>
    <mergeCell ref="KKO251:KKV251"/>
    <mergeCell ref="KKW251:KLD251"/>
    <mergeCell ref="KLE251:KLL251"/>
    <mergeCell ref="KUS251:KUZ251"/>
    <mergeCell ref="KVA251:KVH251"/>
    <mergeCell ref="KVI251:KVP251"/>
    <mergeCell ref="KVQ251:KVX251"/>
    <mergeCell ref="KVY251:KWF251"/>
    <mergeCell ref="KTE251:KTL251"/>
    <mergeCell ref="KTM251:KTT251"/>
    <mergeCell ref="KTU251:KUB251"/>
    <mergeCell ref="KUC251:KUJ251"/>
    <mergeCell ref="KUK251:KUR251"/>
    <mergeCell ref="KRQ251:KRX251"/>
    <mergeCell ref="KRY251:KSF251"/>
    <mergeCell ref="KSG251:KSN251"/>
    <mergeCell ref="KSO251:KSV251"/>
    <mergeCell ref="KSW251:KTD251"/>
    <mergeCell ref="KQC251:KQJ251"/>
    <mergeCell ref="KQK251:KQR251"/>
    <mergeCell ref="KQS251:KQZ251"/>
    <mergeCell ref="KRA251:KRH251"/>
    <mergeCell ref="KRI251:KRP251"/>
    <mergeCell ref="LAW251:LBD251"/>
    <mergeCell ref="LBE251:LBL251"/>
    <mergeCell ref="LBM251:LBT251"/>
    <mergeCell ref="LBU251:LCB251"/>
    <mergeCell ref="LCC251:LCJ251"/>
    <mergeCell ref="KZI251:KZP251"/>
    <mergeCell ref="KZQ251:KZX251"/>
    <mergeCell ref="KZY251:LAF251"/>
    <mergeCell ref="LAG251:LAN251"/>
    <mergeCell ref="LAO251:LAV251"/>
    <mergeCell ref="KXU251:KYB251"/>
    <mergeCell ref="KYC251:KYJ251"/>
    <mergeCell ref="KYK251:KYR251"/>
    <mergeCell ref="KYS251:KYZ251"/>
    <mergeCell ref="KZA251:KZH251"/>
    <mergeCell ref="KWG251:KWN251"/>
    <mergeCell ref="KWO251:KWV251"/>
    <mergeCell ref="KWW251:KXD251"/>
    <mergeCell ref="KXE251:KXL251"/>
    <mergeCell ref="KXM251:KXT251"/>
    <mergeCell ref="LHA251:LHH251"/>
    <mergeCell ref="LHI251:LHP251"/>
    <mergeCell ref="LHQ251:LHX251"/>
    <mergeCell ref="LHY251:LIF251"/>
    <mergeCell ref="LIG251:LIN251"/>
    <mergeCell ref="LFM251:LFT251"/>
    <mergeCell ref="LFU251:LGB251"/>
    <mergeCell ref="LGC251:LGJ251"/>
    <mergeCell ref="LGK251:LGR251"/>
    <mergeCell ref="LGS251:LGZ251"/>
    <mergeCell ref="LDY251:LEF251"/>
    <mergeCell ref="LEG251:LEN251"/>
    <mergeCell ref="LEO251:LEV251"/>
    <mergeCell ref="LEW251:LFD251"/>
    <mergeCell ref="LFE251:LFL251"/>
    <mergeCell ref="LCK251:LCR251"/>
    <mergeCell ref="LCS251:LCZ251"/>
    <mergeCell ref="LDA251:LDH251"/>
    <mergeCell ref="LDI251:LDP251"/>
    <mergeCell ref="LDQ251:LDX251"/>
    <mergeCell ref="LNE251:LNL251"/>
    <mergeCell ref="LNM251:LNT251"/>
    <mergeCell ref="LNU251:LOB251"/>
    <mergeCell ref="LOC251:LOJ251"/>
    <mergeCell ref="LOK251:LOR251"/>
    <mergeCell ref="LLQ251:LLX251"/>
    <mergeCell ref="LLY251:LMF251"/>
    <mergeCell ref="LMG251:LMN251"/>
    <mergeCell ref="LMO251:LMV251"/>
    <mergeCell ref="LMW251:LND251"/>
    <mergeCell ref="LKC251:LKJ251"/>
    <mergeCell ref="LKK251:LKR251"/>
    <mergeCell ref="LKS251:LKZ251"/>
    <mergeCell ref="LLA251:LLH251"/>
    <mergeCell ref="LLI251:LLP251"/>
    <mergeCell ref="LIO251:LIV251"/>
    <mergeCell ref="LIW251:LJD251"/>
    <mergeCell ref="LJE251:LJL251"/>
    <mergeCell ref="LJM251:LJT251"/>
    <mergeCell ref="LJU251:LKB251"/>
    <mergeCell ref="LTI251:LTP251"/>
    <mergeCell ref="LTQ251:LTX251"/>
    <mergeCell ref="LTY251:LUF251"/>
    <mergeCell ref="LUG251:LUN251"/>
    <mergeCell ref="LUO251:LUV251"/>
    <mergeCell ref="LRU251:LSB251"/>
    <mergeCell ref="LSC251:LSJ251"/>
    <mergeCell ref="LSK251:LSR251"/>
    <mergeCell ref="LSS251:LSZ251"/>
    <mergeCell ref="LTA251:LTH251"/>
    <mergeCell ref="LQG251:LQN251"/>
    <mergeCell ref="LQO251:LQV251"/>
    <mergeCell ref="LQW251:LRD251"/>
    <mergeCell ref="LRE251:LRL251"/>
    <mergeCell ref="LRM251:LRT251"/>
    <mergeCell ref="LOS251:LOZ251"/>
    <mergeCell ref="LPA251:LPH251"/>
    <mergeCell ref="LPI251:LPP251"/>
    <mergeCell ref="LPQ251:LPX251"/>
    <mergeCell ref="LPY251:LQF251"/>
    <mergeCell ref="LZM251:LZT251"/>
    <mergeCell ref="LZU251:MAB251"/>
    <mergeCell ref="MAC251:MAJ251"/>
    <mergeCell ref="MAK251:MAR251"/>
    <mergeCell ref="MAS251:MAZ251"/>
    <mergeCell ref="LXY251:LYF251"/>
    <mergeCell ref="LYG251:LYN251"/>
    <mergeCell ref="LYO251:LYV251"/>
    <mergeCell ref="LYW251:LZD251"/>
    <mergeCell ref="LZE251:LZL251"/>
    <mergeCell ref="LWK251:LWR251"/>
    <mergeCell ref="LWS251:LWZ251"/>
    <mergeCell ref="LXA251:LXH251"/>
    <mergeCell ref="LXI251:LXP251"/>
    <mergeCell ref="LXQ251:LXX251"/>
    <mergeCell ref="LUW251:LVD251"/>
    <mergeCell ref="LVE251:LVL251"/>
    <mergeCell ref="LVM251:LVT251"/>
    <mergeCell ref="LVU251:LWB251"/>
    <mergeCell ref="LWC251:LWJ251"/>
    <mergeCell ref="MFQ251:MFX251"/>
    <mergeCell ref="MFY251:MGF251"/>
    <mergeCell ref="MGG251:MGN251"/>
    <mergeCell ref="MGO251:MGV251"/>
    <mergeCell ref="MGW251:MHD251"/>
    <mergeCell ref="MEC251:MEJ251"/>
    <mergeCell ref="MEK251:MER251"/>
    <mergeCell ref="MES251:MEZ251"/>
    <mergeCell ref="MFA251:MFH251"/>
    <mergeCell ref="MFI251:MFP251"/>
    <mergeCell ref="MCO251:MCV251"/>
    <mergeCell ref="MCW251:MDD251"/>
    <mergeCell ref="MDE251:MDL251"/>
    <mergeCell ref="MDM251:MDT251"/>
    <mergeCell ref="MDU251:MEB251"/>
    <mergeCell ref="MBA251:MBH251"/>
    <mergeCell ref="MBI251:MBP251"/>
    <mergeCell ref="MBQ251:MBX251"/>
    <mergeCell ref="MBY251:MCF251"/>
    <mergeCell ref="MCG251:MCN251"/>
    <mergeCell ref="MLU251:MMB251"/>
    <mergeCell ref="MMC251:MMJ251"/>
    <mergeCell ref="MMK251:MMR251"/>
    <mergeCell ref="MMS251:MMZ251"/>
    <mergeCell ref="MNA251:MNH251"/>
    <mergeCell ref="MKG251:MKN251"/>
    <mergeCell ref="MKO251:MKV251"/>
    <mergeCell ref="MKW251:MLD251"/>
    <mergeCell ref="MLE251:MLL251"/>
    <mergeCell ref="MLM251:MLT251"/>
    <mergeCell ref="MIS251:MIZ251"/>
    <mergeCell ref="MJA251:MJH251"/>
    <mergeCell ref="MJI251:MJP251"/>
    <mergeCell ref="MJQ251:MJX251"/>
    <mergeCell ref="MJY251:MKF251"/>
    <mergeCell ref="MHE251:MHL251"/>
    <mergeCell ref="MHM251:MHT251"/>
    <mergeCell ref="MHU251:MIB251"/>
    <mergeCell ref="MIC251:MIJ251"/>
    <mergeCell ref="MIK251:MIR251"/>
    <mergeCell ref="MRY251:MSF251"/>
    <mergeCell ref="MSG251:MSN251"/>
    <mergeCell ref="MSO251:MSV251"/>
    <mergeCell ref="MSW251:MTD251"/>
    <mergeCell ref="MTE251:MTL251"/>
    <mergeCell ref="MQK251:MQR251"/>
    <mergeCell ref="MQS251:MQZ251"/>
    <mergeCell ref="MRA251:MRH251"/>
    <mergeCell ref="MRI251:MRP251"/>
    <mergeCell ref="MRQ251:MRX251"/>
    <mergeCell ref="MOW251:MPD251"/>
    <mergeCell ref="MPE251:MPL251"/>
    <mergeCell ref="MPM251:MPT251"/>
    <mergeCell ref="MPU251:MQB251"/>
    <mergeCell ref="MQC251:MQJ251"/>
    <mergeCell ref="MNI251:MNP251"/>
    <mergeCell ref="MNQ251:MNX251"/>
    <mergeCell ref="MNY251:MOF251"/>
    <mergeCell ref="MOG251:MON251"/>
    <mergeCell ref="MOO251:MOV251"/>
    <mergeCell ref="MYC251:MYJ251"/>
    <mergeCell ref="MYK251:MYR251"/>
    <mergeCell ref="MYS251:MYZ251"/>
    <mergeCell ref="MZA251:MZH251"/>
    <mergeCell ref="MZI251:MZP251"/>
    <mergeCell ref="MWO251:MWV251"/>
    <mergeCell ref="MWW251:MXD251"/>
    <mergeCell ref="MXE251:MXL251"/>
    <mergeCell ref="MXM251:MXT251"/>
    <mergeCell ref="MXU251:MYB251"/>
    <mergeCell ref="MVA251:MVH251"/>
    <mergeCell ref="MVI251:MVP251"/>
    <mergeCell ref="MVQ251:MVX251"/>
    <mergeCell ref="MVY251:MWF251"/>
    <mergeCell ref="MWG251:MWN251"/>
    <mergeCell ref="MTM251:MTT251"/>
    <mergeCell ref="MTU251:MUB251"/>
    <mergeCell ref="MUC251:MUJ251"/>
    <mergeCell ref="MUK251:MUR251"/>
    <mergeCell ref="MUS251:MUZ251"/>
    <mergeCell ref="NEG251:NEN251"/>
    <mergeCell ref="NEO251:NEV251"/>
    <mergeCell ref="NEW251:NFD251"/>
    <mergeCell ref="NFE251:NFL251"/>
    <mergeCell ref="NFM251:NFT251"/>
    <mergeCell ref="NCS251:NCZ251"/>
    <mergeCell ref="NDA251:NDH251"/>
    <mergeCell ref="NDI251:NDP251"/>
    <mergeCell ref="NDQ251:NDX251"/>
    <mergeCell ref="NDY251:NEF251"/>
    <mergeCell ref="NBE251:NBL251"/>
    <mergeCell ref="NBM251:NBT251"/>
    <mergeCell ref="NBU251:NCB251"/>
    <mergeCell ref="NCC251:NCJ251"/>
    <mergeCell ref="NCK251:NCR251"/>
    <mergeCell ref="MZQ251:MZX251"/>
    <mergeCell ref="MZY251:NAF251"/>
    <mergeCell ref="NAG251:NAN251"/>
    <mergeCell ref="NAO251:NAV251"/>
    <mergeCell ref="NAW251:NBD251"/>
    <mergeCell ref="NKK251:NKR251"/>
    <mergeCell ref="NKS251:NKZ251"/>
    <mergeCell ref="NLA251:NLH251"/>
    <mergeCell ref="NLI251:NLP251"/>
    <mergeCell ref="NLQ251:NLX251"/>
    <mergeCell ref="NIW251:NJD251"/>
    <mergeCell ref="NJE251:NJL251"/>
    <mergeCell ref="NJM251:NJT251"/>
    <mergeCell ref="NJU251:NKB251"/>
    <mergeCell ref="NKC251:NKJ251"/>
    <mergeCell ref="NHI251:NHP251"/>
    <mergeCell ref="NHQ251:NHX251"/>
    <mergeCell ref="NHY251:NIF251"/>
    <mergeCell ref="NIG251:NIN251"/>
    <mergeCell ref="NIO251:NIV251"/>
    <mergeCell ref="NFU251:NGB251"/>
    <mergeCell ref="NGC251:NGJ251"/>
    <mergeCell ref="NGK251:NGR251"/>
    <mergeCell ref="NGS251:NGZ251"/>
    <mergeCell ref="NHA251:NHH251"/>
    <mergeCell ref="NQO251:NQV251"/>
    <mergeCell ref="NQW251:NRD251"/>
    <mergeCell ref="NRE251:NRL251"/>
    <mergeCell ref="NRM251:NRT251"/>
    <mergeCell ref="NRU251:NSB251"/>
    <mergeCell ref="NPA251:NPH251"/>
    <mergeCell ref="NPI251:NPP251"/>
    <mergeCell ref="NPQ251:NPX251"/>
    <mergeCell ref="NPY251:NQF251"/>
    <mergeCell ref="NQG251:NQN251"/>
    <mergeCell ref="NNM251:NNT251"/>
    <mergeCell ref="NNU251:NOB251"/>
    <mergeCell ref="NOC251:NOJ251"/>
    <mergeCell ref="NOK251:NOR251"/>
    <mergeCell ref="NOS251:NOZ251"/>
    <mergeCell ref="NLY251:NMF251"/>
    <mergeCell ref="NMG251:NMN251"/>
    <mergeCell ref="NMO251:NMV251"/>
    <mergeCell ref="NMW251:NND251"/>
    <mergeCell ref="NNE251:NNL251"/>
    <mergeCell ref="NWS251:NWZ251"/>
    <mergeCell ref="NXA251:NXH251"/>
    <mergeCell ref="NXI251:NXP251"/>
    <mergeCell ref="NXQ251:NXX251"/>
    <mergeCell ref="NXY251:NYF251"/>
    <mergeCell ref="NVE251:NVL251"/>
    <mergeCell ref="NVM251:NVT251"/>
    <mergeCell ref="NVU251:NWB251"/>
    <mergeCell ref="NWC251:NWJ251"/>
    <mergeCell ref="NWK251:NWR251"/>
    <mergeCell ref="NTQ251:NTX251"/>
    <mergeCell ref="NTY251:NUF251"/>
    <mergeCell ref="NUG251:NUN251"/>
    <mergeCell ref="NUO251:NUV251"/>
    <mergeCell ref="NUW251:NVD251"/>
    <mergeCell ref="NSC251:NSJ251"/>
    <mergeCell ref="NSK251:NSR251"/>
    <mergeCell ref="NSS251:NSZ251"/>
    <mergeCell ref="NTA251:NTH251"/>
    <mergeCell ref="NTI251:NTP251"/>
    <mergeCell ref="OCW251:ODD251"/>
    <mergeCell ref="ODE251:ODL251"/>
    <mergeCell ref="ODM251:ODT251"/>
    <mergeCell ref="ODU251:OEB251"/>
    <mergeCell ref="OEC251:OEJ251"/>
    <mergeCell ref="OBI251:OBP251"/>
    <mergeCell ref="OBQ251:OBX251"/>
    <mergeCell ref="OBY251:OCF251"/>
    <mergeCell ref="OCG251:OCN251"/>
    <mergeCell ref="OCO251:OCV251"/>
    <mergeCell ref="NZU251:OAB251"/>
    <mergeCell ref="OAC251:OAJ251"/>
    <mergeCell ref="OAK251:OAR251"/>
    <mergeCell ref="OAS251:OAZ251"/>
    <mergeCell ref="OBA251:OBH251"/>
    <mergeCell ref="NYG251:NYN251"/>
    <mergeCell ref="NYO251:NYV251"/>
    <mergeCell ref="NYW251:NZD251"/>
    <mergeCell ref="NZE251:NZL251"/>
    <mergeCell ref="NZM251:NZT251"/>
    <mergeCell ref="OJA251:OJH251"/>
    <mergeCell ref="OJI251:OJP251"/>
    <mergeCell ref="OJQ251:OJX251"/>
    <mergeCell ref="OJY251:OKF251"/>
    <mergeCell ref="OKG251:OKN251"/>
    <mergeCell ref="OHM251:OHT251"/>
    <mergeCell ref="OHU251:OIB251"/>
    <mergeCell ref="OIC251:OIJ251"/>
    <mergeCell ref="OIK251:OIR251"/>
    <mergeCell ref="OIS251:OIZ251"/>
    <mergeCell ref="OFY251:OGF251"/>
    <mergeCell ref="OGG251:OGN251"/>
    <mergeCell ref="OGO251:OGV251"/>
    <mergeCell ref="OGW251:OHD251"/>
    <mergeCell ref="OHE251:OHL251"/>
    <mergeCell ref="OEK251:OER251"/>
    <mergeCell ref="OES251:OEZ251"/>
    <mergeCell ref="OFA251:OFH251"/>
    <mergeCell ref="OFI251:OFP251"/>
    <mergeCell ref="OFQ251:OFX251"/>
    <mergeCell ref="OPE251:OPL251"/>
    <mergeCell ref="OPM251:OPT251"/>
    <mergeCell ref="OPU251:OQB251"/>
    <mergeCell ref="OQC251:OQJ251"/>
    <mergeCell ref="OQK251:OQR251"/>
    <mergeCell ref="ONQ251:ONX251"/>
    <mergeCell ref="ONY251:OOF251"/>
    <mergeCell ref="OOG251:OON251"/>
    <mergeCell ref="OOO251:OOV251"/>
    <mergeCell ref="OOW251:OPD251"/>
    <mergeCell ref="OMC251:OMJ251"/>
    <mergeCell ref="OMK251:OMR251"/>
    <mergeCell ref="OMS251:OMZ251"/>
    <mergeCell ref="ONA251:ONH251"/>
    <mergeCell ref="ONI251:ONP251"/>
    <mergeCell ref="OKO251:OKV251"/>
    <mergeCell ref="OKW251:OLD251"/>
    <mergeCell ref="OLE251:OLL251"/>
    <mergeCell ref="OLM251:OLT251"/>
    <mergeCell ref="OLU251:OMB251"/>
    <mergeCell ref="OVI251:OVP251"/>
    <mergeCell ref="OVQ251:OVX251"/>
    <mergeCell ref="OVY251:OWF251"/>
    <mergeCell ref="OWG251:OWN251"/>
    <mergeCell ref="OWO251:OWV251"/>
    <mergeCell ref="OTU251:OUB251"/>
    <mergeCell ref="OUC251:OUJ251"/>
    <mergeCell ref="OUK251:OUR251"/>
    <mergeCell ref="OUS251:OUZ251"/>
    <mergeCell ref="OVA251:OVH251"/>
    <mergeCell ref="OSG251:OSN251"/>
    <mergeCell ref="OSO251:OSV251"/>
    <mergeCell ref="OSW251:OTD251"/>
    <mergeCell ref="OTE251:OTL251"/>
    <mergeCell ref="OTM251:OTT251"/>
    <mergeCell ref="OQS251:OQZ251"/>
    <mergeCell ref="ORA251:ORH251"/>
    <mergeCell ref="ORI251:ORP251"/>
    <mergeCell ref="ORQ251:ORX251"/>
    <mergeCell ref="ORY251:OSF251"/>
    <mergeCell ref="PBM251:PBT251"/>
    <mergeCell ref="PBU251:PCB251"/>
    <mergeCell ref="PCC251:PCJ251"/>
    <mergeCell ref="PCK251:PCR251"/>
    <mergeCell ref="PCS251:PCZ251"/>
    <mergeCell ref="OZY251:PAF251"/>
    <mergeCell ref="PAG251:PAN251"/>
    <mergeCell ref="PAO251:PAV251"/>
    <mergeCell ref="PAW251:PBD251"/>
    <mergeCell ref="PBE251:PBL251"/>
    <mergeCell ref="OYK251:OYR251"/>
    <mergeCell ref="OYS251:OYZ251"/>
    <mergeCell ref="OZA251:OZH251"/>
    <mergeCell ref="OZI251:OZP251"/>
    <mergeCell ref="OZQ251:OZX251"/>
    <mergeCell ref="OWW251:OXD251"/>
    <mergeCell ref="OXE251:OXL251"/>
    <mergeCell ref="OXM251:OXT251"/>
    <mergeCell ref="OXU251:OYB251"/>
    <mergeCell ref="OYC251:OYJ251"/>
    <mergeCell ref="PHQ251:PHX251"/>
    <mergeCell ref="PHY251:PIF251"/>
    <mergeCell ref="PIG251:PIN251"/>
    <mergeCell ref="PIO251:PIV251"/>
    <mergeCell ref="PIW251:PJD251"/>
    <mergeCell ref="PGC251:PGJ251"/>
    <mergeCell ref="PGK251:PGR251"/>
    <mergeCell ref="PGS251:PGZ251"/>
    <mergeCell ref="PHA251:PHH251"/>
    <mergeCell ref="PHI251:PHP251"/>
    <mergeCell ref="PEO251:PEV251"/>
    <mergeCell ref="PEW251:PFD251"/>
    <mergeCell ref="PFE251:PFL251"/>
    <mergeCell ref="PFM251:PFT251"/>
    <mergeCell ref="PFU251:PGB251"/>
    <mergeCell ref="PDA251:PDH251"/>
    <mergeCell ref="PDI251:PDP251"/>
    <mergeCell ref="PDQ251:PDX251"/>
    <mergeCell ref="PDY251:PEF251"/>
    <mergeCell ref="PEG251:PEN251"/>
    <mergeCell ref="PNU251:POB251"/>
    <mergeCell ref="POC251:POJ251"/>
    <mergeCell ref="POK251:POR251"/>
    <mergeCell ref="POS251:POZ251"/>
    <mergeCell ref="PPA251:PPH251"/>
    <mergeCell ref="PMG251:PMN251"/>
    <mergeCell ref="PMO251:PMV251"/>
    <mergeCell ref="PMW251:PND251"/>
    <mergeCell ref="PNE251:PNL251"/>
    <mergeCell ref="PNM251:PNT251"/>
    <mergeCell ref="PKS251:PKZ251"/>
    <mergeCell ref="PLA251:PLH251"/>
    <mergeCell ref="PLI251:PLP251"/>
    <mergeCell ref="PLQ251:PLX251"/>
    <mergeCell ref="PLY251:PMF251"/>
    <mergeCell ref="PJE251:PJL251"/>
    <mergeCell ref="PJM251:PJT251"/>
    <mergeCell ref="PJU251:PKB251"/>
    <mergeCell ref="PKC251:PKJ251"/>
    <mergeCell ref="PKK251:PKR251"/>
    <mergeCell ref="PTY251:PUF251"/>
    <mergeCell ref="PUG251:PUN251"/>
    <mergeCell ref="PUO251:PUV251"/>
    <mergeCell ref="PUW251:PVD251"/>
    <mergeCell ref="PVE251:PVL251"/>
    <mergeCell ref="PSK251:PSR251"/>
    <mergeCell ref="PSS251:PSZ251"/>
    <mergeCell ref="PTA251:PTH251"/>
    <mergeCell ref="PTI251:PTP251"/>
    <mergeCell ref="PTQ251:PTX251"/>
    <mergeCell ref="PQW251:PRD251"/>
    <mergeCell ref="PRE251:PRL251"/>
    <mergeCell ref="PRM251:PRT251"/>
    <mergeCell ref="PRU251:PSB251"/>
    <mergeCell ref="PSC251:PSJ251"/>
    <mergeCell ref="PPI251:PPP251"/>
    <mergeCell ref="PPQ251:PPX251"/>
    <mergeCell ref="PPY251:PQF251"/>
    <mergeCell ref="PQG251:PQN251"/>
    <mergeCell ref="PQO251:PQV251"/>
    <mergeCell ref="QAC251:QAJ251"/>
    <mergeCell ref="QAK251:QAR251"/>
    <mergeCell ref="QAS251:QAZ251"/>
    <mergeCell ref="QBA251:QBH251"/>
    <mergeCell ref="QBI251:QBP251"/>
    <mergeCell ref="PYO251:PYV251"/>
    <mergeCell ref="PYW251:PZD251"/>
    <mergeCell ref="PZE251:PZL251"/>
    <mergeCell ref="PZM251:PZT251"/>
    <mergeCell ref="PZU251:QAB251"/>
    <mergeCell ref="PXA251:PXH251"/>
    <mergeCell ref="PXI251:PXP251"/>
    <mergeCell ref="PXQ251:PXX251"/>
    <mergeCell ref="PXY251:PYF251"/>
    <mergeCell ref="PYG251:PYN251"/>
    <mergeCell ref="PVM251:PVT251"/>
    <mergeCell ref="PVU251:PWB251"/>
    <mergeCell ref="PWC251:PWJ251"/>
    <mergeCell ref="PWK251:PWR251"/>
    <mergeCell ref="PWS251:PWZ251"/>
    <mergeCell ref="QGG251:QGN251"/>
    <mergeCell ref="QGO251:QGV251"/>
    <mergeCell ref="QGW251:QHD251"/>
    <mergeCell ref="QHE251:QHL251"/>
    <mergeCell ref="QHM251:QHT251"/>
    <mergeCell ref="QES251:QEZ251"/>
    <mergeCell ref="QFA251:QFH251"/>
    <mergeCell ref="QFI251:QFP251"/>
    <mergeCell ref="QFQ251:QFX251"/>
    <mergeCell ref="QFY251:QGF251"/>
    <mergeCell ref="QDE251:QDL251"/>
    <mergeCell ref="QDM251:QDT251"/>
    <mergeCell ref="QDU251:QEB251"/>
    <mergeCell ref="QEC251:QEJ251"/>
    <mergeCell ref="QEK251:QER251"/>
    <mergeCell ref="QBQ251:QBX251"/>
    <mergeCell ref="QBY251:QCF251"/>
    <mergeCell ref="QCG251:QCN251"/>
    <mergeCell ref="QCO251:QCV251"/>
    <mergeCell ref="QCW251:QDD251"/>
    <mergeCell ref="QMK251:QMR251"/>
    <mergeCell ref="QMS251:QMZ251"/>
    <mergeCell ref="QNA251:QNH251"/>
    <mergeCell ref="QNI251:QNP251"/>
    <mergeCell ref="QNQ251:QNX251"/>
    <mergeCell ref="QKW251:QLD251"/>
    <mergeCell ref="QLE251:QLL251"/>
    <mergeCell ref="QLM251:QLT251"/>
    <mergeCell ref="QLU251:QMB251"/>
    <mergeCell ref="QMC251:QMJ251"/>
    <mergeCell ref="QJI251:QJP251"/>
    <mergeCell ref="QJQ251:QJX251"/>
    <mergeCell ref="QJY251:QKF251"/>
    <mergeCell ref="QKG251:QKN251"/>
    <mergeCell ref="QKO251:QKV251"/>
    <mergeCell ref="QHU251:QIB251"/>
    <mergeCell ref="QIC251:QIJ251"/>
    <mergeCell ref="QIK251:QIR251"/>
    <mergeCell ref="QIS251:QIZ251"/>
    <mergeCell ref="QJA251:QJH251"/>
    <mergeCell ref="QSO251:QSV251"/>
    <mergeCell ref="QSW251:QTD251"/>
    <mergeCell ref="QTE251:QTL251"/>
    <mergeCell ref="QTM251:QTT251"/>
    <mergeCell ref="QTU251:QUB251"/>
    <mergeCell ref="QRA251:QRH251"/>
    <mergeCell ref="QRI251:QRP251"/>
    <mergeCell ref="QRQ251:QRX251"/>
    <mergeCell ref="QRY251:QSF251"/>
    <mergeCell ref="QSG251:QSN251"/>
    <mergeCell ref="QPM251:QPT251"/>
    <mergeCell ref="QPU251:QQB251"/>
    <mergeCell ref="QQC251:QQJ251"/>
    <mergeCell ref="QQK251:QQR251"/>
    <mergeCell ref="QQS251:QQZ251"/>
    <mergeCell ref="QNY251:QOF251"/>
    <mergeCell ref="QOG251:QON251"/>
    <mergeCell ref="QOO251:QOV251"/>
    <mergeCell ref="QOW251:QPD251"/>
    <mergeCell ref="QPE251:QPL251"/>
    <mergeCell ref="QYS251:QYZ251"/>
    <mergeCell ref="QZA251:QZH251"/>
    <mergeCell ref="QZI251:QZP251"/>
    <mergeCell ref="QZQ251:QZX251"/>
    <mergeCell ref="QZY251:RAF251"/>
    <mergeCell ref="QXE251:QXL251"/>
    <mergeCell ref="QXM251:QXT251"/>
    <mergeCell ref="QXU251:QYB251"/>
    <mergeCell ref="QYC251:QYJ251"/>
    <mergeCell ref="QYK251:QYR251"/>
    <mergeCell ref="QVQ251:QVX251"/>
    <mergeCell ref="QVY251:QWF251"/>
    <mergeCell ref="QWG251:QWN251"/>
    <mergeCell ref="QWO251:QWV251"/>
    <mergeCell ref="QWW251:QXD251"/>
    <mergeCell ref="QUC251:QUJ251"/>
    <mergeCell ref="QUK251:QUR251"/>
    <mergeCell ref="QUS251:QUZ251"/>
    <mergeCell ref="QVA251:QVH251"/>
    <mergeCell ref="QVI251:QVP251"/>
    <mergeCell ref="REW251:RFD251"/>
    <mergeCell ref="RFE251:RFL251"/>
    <mergeCell ref="RFM251:RFT251"/>
    <mergeCell ref="RFU251:RGB251"/>
    <mergeCell ref="RGC251:RGJ251"/>
    <mergeCell ref="RDI251:RDP251"/>
    <mergeCell ref="RDQ251:RDX251"/>
    <mergeCell ref="RDY251:REF251"/>
    <mergeCell ref="REG251:REN251"/>
    <mergeCell ref="REO251:REV251"/>
    <mergeCell ref="RBU251:RCB251"/>
    <mergeCell ref="RCC251:RCJ251"/>
    <mergeCell ref="RCK251:RCR251"/>
    <mergeCell ref="RCS251:RCZ251"/>
    <mergeCell ref="RDA251:RDH251"/>
    <mergeCell ref="RAG251:RAN251"/>
    <mergeCell ref="RAO251:RAV251"/>
    <mergeCell ref="RAW251:RBD251"/>
    <mergeCell ref="RBE251:RBL251"/>
    <mergeCell ref="RBM251:RBT251"/>
    <mergeCell ref="RLA251:RLH251"/>
    <mergeCell ref="RLI251:RLP251"/>
    <mergeCell ref="RLQ251:RLX251"/>
    <mergeCell ref="RLY251:RMF251"/>
    <mergeCell ref="RMG251:RMN251"/>
    <mergeCell ref="RJM251:RJT251"/>
    <mergeCell ref="RJU251:RKB251"/>
    <mergeCell ref="RKC251:RKJ251"/>
    <mergeCell ref="RKK251:RKR251"/>
    <mergeCell ref="RKS251:RKZ251"/>
    <mergeCell ref="RHY251:RIF251"/>
    <mergeCell ref="RIG251:RIN251"/>
    <mergeCell ref="RIO251:RIV251"/>
    <mergeCell ref="RIW251:RJD251"/>
    <mergeCell ref="RJE251:RJL251"/>
    <mergeCell ref="RGK251:RGR251"/>
    <mergeCell ref="RGS251:RGZ251"/>
    <mergeCell ref="RHA251:RHH251"/>
    <mergeCell ref="RHI251:RHP251"/>
    <mergeCell ref="RHQ251:RHX251"/>
    <mergeCell ref="RRE251:RRL251"/>
    <mergeCell ref="RRM251:RRT251"/>
    <mergeCell ref="RRU251:RSB251"/>
    <mergeCell ref="RSC251:RSJ251"/>
    <mergeCell ref="RSK251:RSR251"/>
    <mergeCell ref="RPQ251:RPX251"/>
    <mergeCell ref="RPY251:RQF251"/>
    <mergeCell ref="RQG251:RQN251"/>
    <mergeCell ref="RQO251:RQV251"/>
    <mergeCell ref="RQW251:RRD251"/>
    <mergeCell ref="ROC251:ROJ251"/>
    <mergeCell ref="ROK251:ROR251"/>
    <mergeCell ref="ROS251:ROZ251"/>
    <mergeCell ref="RPA251:RPH251"/>
    <mergeCell ref="RPI251:RPP251"/>
    <mergeCell ref="RMO251:RMV251"/>
    <mergeCell ref="RMW251:RND251"/>
    <mergeCell ref="RNE251:RNL251"/>
    <mergeCell ref="RNM251:RNT251"/>
    <mergeCell ref="RNU251:ROB251"/>
    <mergeCell ref="RXI251:RXP251"/>
    <mergeCell ref="RXQ251:RXX251"/>
    <mergeCell ref="RXY251:RYF251"/>
    <mergeCell ref="RYG251:RYN251"/>
    <mergeCell ref="RYO251:RYV251"/>
    <mergeCell ref="RVU251:RWB251"/>
    <mergeCell ref="RWC251:RWJ251"/>
    <mergeCell ref="RWK251:RWR251"/>
    <mergeCell ref="RWS251:RWZ251"/>
    <mergeCell ref="RXA251:RXH251"/>
    <mergeCell ref="RUG251:RUN251"/>
    <mergeCell ref="RUO251:RUV251"/>
    <mergeCell ref="RUW251:RVD251"/>
    <mergeCell ref="RVE251:RVL251"/>
    <mergeCell ref="RVM251:RVT251"/>
    <mergeCell ref="RSS251:RSZ251"/>
    <mergeCell ref="RTA251:RTH251"/>
    <mergeCell ref="RTI251:RTP251"/>
    <mergeCell ref="RTQ251:RTX251"/>
    <mergeCell ref="RTY251:RUF251"/>
    <mergeCell ref="SDM251:SDT251"/>
    <mergeCell ref="SDU251:SEB251"/>
    <mergeCell ref="SEC251:SEJ251"/>
    <mergeCell ref="SEK251:SER251"/>
    <mergeCell ref="SES251:SEZ251"/>
    <mergeCell ref="SBY251:SCF251"/>
    <mergeCell ref="SCG251:SCN251"/>
    <mergeCell ref="SCO251:SCV251"/>
    <mergeCell ref="SCW251:SDD251"/>
    <mergeCell ref="SDE251:SDL251"/>
    <mergeCell ref="SAK251:SAR251"/>
    <mergeCell ref="SAS251:SAZ251"/>
    <mergeCell ref="SBA251:SBH251"/>
    <mergeCell ref="SBI251:SBP251"/>
    <mergeCell ref="SBQ251:SBX251"/>
    <mergeCell ref="RYW251:RZD251"/>
    <mergeCell ref="RZE251:RZL251"/>
    <mergeCell ref="RZM251:RZT251"/>
    <mergeCell ref="RZU251:SAB251"/>
    <mergeCell ref="SAC251:SAJ251"/>
    <mergeCell ref="SJQ251:SJX251"/>
    <mergeCell ref="SJY251:SKF251"/>
    <mergeCell ref="SKG251:SKN251"/>
    <mergeCell ref="SKO251:SKV251"/>
    <mergeCell ref="SKW251:SLD251"/>
    <mergeCell ref="SIC251:SIJ251"/>
    <mergeCell ref="SIK251:SIR251"/>
    <mergeCell ref="SIS251:SIZ251"/>
    <mergeCell ref="SJA251:SJH251"/>
    <mergeCell ref="SJI251:SJP251"/>
    <mergeCell ref="SGO251:SGV251"/>
    <mergeCell ref="SGW251:SHD251"/>
    <mergeCell ref="SHE251:SHL251"/>
    <mergeCell ref="SHM251:SHT251"/>
    <mergeCell ref="SHU251:SIB251"/>
    <mergeCell ref="SFA251:SFH251"/>
    <mergeCell ref="SFI251:SFP251"/>
    <mergeCell ref="SFQ251:SFX251"/>
    <mergeCell ref="SFY251:SGF251"/>
    <mergeCell ref="SGG251:SGN251"/>
    <mergeCell ref="SPU251:SQB251"/>
    <mergeCell ref="SQC251:SQJ251"/>
    <mergeCell ref="SQK251:SQR251"/>
    <mergeCell ref="SQS251:SQZ251"/>
    <mergeCell ref="SRA251:SRH251"/>
    <mergeCell ref="SOG251:SON251"/>
    <mergeCell ref="SOO251:SOV251"/>
    <mergeCell ref="SOW251:SPD251"/>
    <mergeCell ref="SPE251:SPL251"/>
    <mergeCell ref="SPM251:SPT251"/>
    <mergeCell ref="SMS251:SMZ251"/>
    <mergeCell ref="SNA251:SNH251"/>
    <mergeCell ref="SNI251:SNP251"/>
    <mergeCell ref="SNQ251:SNX251"/>
    <mergeCell ref="SNY251:SOF251"/>
    <mergeCell ref="SLE251:SLL251"/>
    <mergeCell ref="SLM251:SLT251"/>
    <mergeCell ref="SLU251:SMB251"/>
    <mergeCell ref="SMC251:SMJ251"/>
    <mergeCell ref="SMK251:SMR251"/>
    <mergeCell ref="SVY251:SWF251"/>
    <mergeCell ref="SWG251:SWN251"/>
    <mergeCell ref="SWO251:SWV251"/>
    <mergeCell ref="SWW251:SXD251"/>
    <mergeCell ref="SXE251:SXL251"/>
    <mergeCell ref="SUK251:SUR251"/>
    <mergeCell ref="SUS251:SUZ251"/>
    <mergeCell ref="SVA251:SVH251"/>
    <mergeCell ref="SVI251:SVP251"/>
    <mergeCell ref="SVQ251:SVX251"/>
    <mergeCell ref="SSW251:STD251"/>
    <mergeCell ref="STE251:STL251"/>
    <mergeCell ref="STM251:STT251"/>
    <mergeCell ref="STU251:SUB251"/>
    <mergeCell ref="SUC251:SUJ251"/>
    <mergeCell ref="SRI251:SRP251"/>
    <mergeCell ref="SRQ251:SRX251"/>
    <mergeCell ref="SRY251:SSF251"/>
    <mergeCell ref="SSG251:SSN251"/>
    <mergeCell ref="SSO251:SSV251"/>
    <mergeCell ref="TCC251:TCJ251"/>
    <mergeCell ref="TCK251:TCR251"/>
    <mergeCell ref="TCS251:TCZ251"/>
    <mergeCell ref="TDA251:TDH251"/>
    <mergeCell ref="TDI251:TDP251"/>
    <mergeCell ref="TAO251:TAV251"/>
    <mergeCell ref="TAW251:TBD251"/>
    <mergeCell ref="TBE251:TBL251"/>
    <mergeCell ref="TBM251:TBT251"/>
    <mergeCell ref="TBU251:TCB251"/>
    <mergeCell ref="SZA251:SZH251"/>
    <mergeCell ref="SZI251:SZP251"/>
    <mergeCell ref="SZQ251:SZX251"/>
    <mergeCell ref="SZY251:TAF251"/>
    <mergeCell ref="TAG251:TAN251"/>
    <mergeCell ref="SXM251:SXT251"/>
    <mergeCell ref="SXU251:SYB251"/>
    <mergeCell ref="SYC251:SYJ251"/>
    <mergeCell ref="SYK251:SYR251"/>
    <mergeCell ref="SYS251:SYZ251"/>
    <mergeCell ref="TIG251:TIN251"/>
    <mergeCell ref="TIO251:TIV251"/>
    <mergeCell ref="TIW251:TJD251"/>
    <mergeCell ref="TJE251:TJL251"/>
    <mergeCell ref="TJM251:TJT251"/>
    <mergeCell ref="TGS251:TGZ251"/>
    <mergeCell ref="THA251:THH251"/>
    <mergeCell ref="THI251:THP251"/>
    <mergeCell ref="THQ251:THX251"/>
    <mergeCell ref="THY251:TIF251"/>
    <mergeCell ref="TFE251:TFL251"/>
    <mergeCell ref="TFM251:TFT251"/>
    <mergeCell ref="TFU251:TGB251"/>
    <mergeCell ref="TGC251:TGJ251"/>
    <mergeCell ref="TGK251:TGR251"/>
    <mergeCell ref="TDQ251:TDX251"/>
    <mergeCell ref="TDY251:TEF251"/>
    <mergeCell ref="TEG251:TEN251"/>
    <mergeCell ref="TEO251:TEV251"/>
    <mergeCell ref="TEW251:TFD251"/>
    <mergeCell ref="TOK251:TOR251"/>
    <mergeCell ref="TOS251:TOZ251"/>
    <mergeCell ref="TPA251:TPH251"/>
    <mergeCell ref="TPI251:TPP251"/>
    <mergeCell ref="TPQ251:TPX251"/>
    <mergeCell ref="TMW251:TND251"/>
    <mergeCell ref="TNE251:TNL251"/>
    <mergeCell ref="TNM251:TNT251"/>
    <mergeCell ref="TNU251:TOB251"/>
    <mergeCell ref="TOC251:TOJ251"/>
    <mergeCell ref="TLI251:TLP251"/>
    <mergeCell ref="TLQ251:TLX251"/>
    <mergeCell ref="TLY251:TMF251"/>
    <mergeCell ref="TMG251:TMN251"/>
    <mergeCell ref="TMO251:TMV251"/>
    <mergeCell ref="TJU251:TKB251"/>
    <mergeCell ref="TKC251:TKJ251"/>
    <mergeCell ref="TKK251:TKR251"/>
    <mergeCell ref="TKS251:TKZ251"/>
    <mergeCell ref="TLA251:TLH251"/>
    <mergeCell ref="TUO251:TUV251"/>
    <mergeCell ref="TUW251:TVD251"/>
    <mergeCell ref="TVE251:TVL251"/>
    <mergeCell ref="TVM251:TVT251"/>
    <mergeCell ref="TVU251:TWB251"/>
    <mergeCell ref="TTA251:TTH251"/>
    <mergeCell ref="TTI251:TTP251"/>
    <mergeCell ref="TTQ251:TTX251"/>
    <mergeCell ref="TTY251:TUF251"/>
    <mergeCell ref="TUG251:TUN251"/>
    <mergeCell ref="TRM251:TRT251"/>
    <mergeCell ref="TRU251:TSB251"/>
    <mergeCell ref="TSC251:TSJ251"/>
    <mergeCell ref="TSK251:TSR251"/>
    <mergeCell ref="TSS251:TSZ251"/>
    <mergeCell ref="TPY251:TQF251"/>
    <mergeCell ref="TQG251:TQN251"/>
    <mergeCell ref="TQO251:TQV251"/>
    <mergeCell ref="TQW251:TRD251"/>
    <mergeCell ref="TRE251:TRL251"/>
    <mergeCell ref="UAS251:UAZ251"/>
    <mergeCell ref="UBA251:UBH251"/>
    <mergeCell ref="UBI251:UBP251"/>
    <mergeCell ref="UBQ251:UBX251"/>
    <mergeCell ref="UBY251:UCF251"/>
    <mergeCell ref="TZE251:TZL251"/>
    <mergeCell ref="TZM251:TZT251"/>
    <mergeCell ref="TZU251:UAB251"/>
    <mergeCell ref="UAC251:UAJ251"/>
    <mergeCell ref="UAK251:UAR251"/>
    <mergeCell ref="TXQ251:TXX251"/>
    <mergeCell ref="TXY251:TYF251"/>
    <mergeCell ref="TYG251:TYN251"/>
    <mergeCell ref="TYO251:TYV251"/>
    <mergeCell ref="TYW251:TZD251"/>
    <mergeCell ref="TWC251:TWJ251"/>
    <mergeCell ref="TWK251:TWR251"/>
    <mergeCell ref="TWS251:TWZ251"/>
    <mergeCell ref="TXA251:TXH251"/>
    <mergeCell ref="TXI251:TXP251"/>
    <mergeCell ref="UGW251:UHD251"/>
    <mergeCell ref="UHE251:UHL251"/>
    <mergeCell ref="UHM251:UHT251"/>
    <mergeCell ref="UHU251:UIB251"/>
    <mergeCell ref="UIC251:UIJ251"/>
    <mergeCell ref="UFI251:UFP251"/>
    <mergeCell ref="UFQ251:UFX251"/>
    <mergeCell ref="UFY251:UGF251"/>
    <mergeCell ref="UGG251:UGN251"/>
    <mergeCell ref="UGO251:UGV251"/>
    <mergeCell ref="UDU251:UEB251"/>
    <mergeCell ref="UEC251:UEJ251"/>
    <mergeCell ref="UEK251:UER251"/>
    <mergeCell ref="UES251:UEZ251"/>
    <mergeCell ref="UFA251:UFH251"/>
    <mergeCell ref="UCG251:UCN251"/>
    <mergeCell ref="UCO251:UCV251"/>
    <mergeCell ref="UCW251:UDD251"/>
    <mergeCell ref="UDE251:UDL251"/>
    <mergeCell ref="UDM251:UDT251"/>
    <mergeCell ref="UNA251:UNH251"/>
    <mergeCell ref="UNI251:UNP251"/>
    <mergeCell ref="UNQ251:UNX251"/>
    <mergeCell ref="UNY251:UOF251"/>
    <mergeCell ref="UOG251:UON251"/>
    <mergeCell ref="ULM251:ULT251"/>
    <mergeCell ref="ULU251:UMB251"/>
    <mergeCell ref="UMC251:UMJ251"/>
    <mergeCell ref="UMK251:UMR251"/>
    <mergeCell ref="UMS251:UMZ251"/>
    <mergeCell ref="UJY251:UKF251"/>
    <mergeCell ref="UKG251:UKN251"/>
    <mergeCell ref="UKO251:UKV251"/>
    <mergeCell ref="UKW251:ULD251"/>
    <mergeCell ref="ULE251:ULL251"/>
    <mergeCell ref="UIK251:UIR251"/>
    <mergeCell ref="UIS251:UIZ251"/>
    <mergeCell ref="UJA251:UJH251"/>
    <mergeCell ref="UJI251:UJP251"/>
    <mergeCell ref="UJQ251:UJX251"/>
    <mergeCell ref="UTE251:UTL251"/>
    <mergeCell ref="UTM251:UTT251"/>
    <mergeCell ref="UTU251:UUB251"/>
    <mergeCell ref="UUC251:UUJ251"/>
    <mergeCell ref="UUK251:UUR251"/>
    <mergeCell ref="URQ251:URX251"/>
    <mergeCell ref="URY251:USF251"/>
    <mergeCell ref="USG251:USN251"/>
    <mergeCell ref="USO251:USV251"/>
    <mergeCell ref="USW251:UTD251"/>
    <mergeCell ref="UQC251:UQJ251"/>
    <mergeCell ref="UQK251:UQR251"/>
    <mergeCell ref="UQS251:UQZ251"/>
    <mergeCell ref="URA251:URH251"/>
    <mergeCell ref="URI251:URP251"/>
    <mergeCell ref="UOO251:UOV251"/>
    <mergeCell ref="UOW251:UPD251"/>
    <mergeCell ref="UPE251:UPL251"/>
    <mergeCell ref="UPM251:UPT251"/>
    <mergeCell ref="UPU251:UQB251"/>
    <mergeCell ref="UZI251:UZP251"/>
    <mergeCell ref="UZQ251:UZX251"/>
    <mergeCell ref="UZY251:VAF251"/>
    <mergeCell ref="VAG251:VAN251"/>
    <mergeCell ref="VAO251:VAV251"/>
    <mergeCell ref="UXU251:UYB251"/>
    <mergeCell ref="UYC251:UYJ251"/>
    <mergeCell ref="UYK251:UYR251"/>
    <mergeCell ref="UYS251:UYZ251"/>
    <mergeCell ref="UZA251:UZH251"/>
    <mergeCell ref="UWG251:UWN251"/>
    <mergeCell ref="UWO251:UWV251"/>
    <mergeCell ref="UWW251:UXD251"/>
    <mergeCell ref="UXE251:UXL251"/>
    <mergeCell ref="UXM251:UXT251"/>
    <mergeCell ref="UUS251:UUZ251"/>
    <mergeCell ref="UVA251:UVH251"/>
    <mergeCell ref="UVI251:UVP251"/>
    <mergeCell ref="UVQ251:UVX251"/>
    <mergeCell ref="UVY251:UWF251"/>
    <mergeCell ref="VFM251:VFT251"/>
    <mergeCell ref="VFU251:VGB251"/>
    <mergeCell ref="VGC251:VGJ251"/>
    <mergeCell ref="VGK251:VGR251"/>
    <mergeCell ref="VGS251:VGZ251"/>
    <mergeCell ref="VDY251:VEF251"/>
    <mergeCell ref="VEG251:VEN251"/>
    <mergeCell ref="VEO251:VEV251"/>
    <mergeCell ref="VEW251:VFD251"/>
    <mergeCell ref="VFE251:VFL251"/>
    <mergeCell ref="VCK251:VCR251"/>
    <mergeCell ref="VCS251:VCZ251"/>
    <mergeCell ref="VDA251:VDH251"/>
    <mergeCell ref="VDI251:VDP251"/>
    <mergeCell ref="VDQ251:VDX251"/>
    <mergeCell ref="VAW251:VBD251"/>
    <mergeCell ref="VBE251:VBL251"/>
    <mergeCell ref="VBM251:VBT251"/>
    <mergeCell ref="VBU251:VCB251"/>
    <mergeCell ref="VCC251:VCJ251"/>
    <mergeCell ref="VLQ251:VLX251"/>
    <mergeCell ref="VLY251:VMF251"/>
    <mergeCell ref="VMG251:VMN251"/>
    <mergeCell ref="VMO251:VMV251"/>
    <mergeCell ref="VMW251:VND251"/>
    <mergeCell ref="VKC251:VKJ251"/>
    <mergeCell ref="VKK251:VKR251"/>
    <mergeCell ref="VKS251:VKZ251"/>
    <mergeCell ref="VLA251:VLH251"/>
    <mergeCell ref="VLI251:VLP251"/>
    <mergeCell ref="VIO251:VIV251"/>
    <mergeCell ref="VIW251:VJD251"/>
    <mergeCell ref="VJE251:VJL251"/>
    <mergeCell ref="VJM251:VJT251"/>
    <mergeCell ref="VJU251:VKB251"/>
    <mergeCell ref="VHA251:VHH251"/>
    <mergeCell ref="VHI251:VHP251"/>
    <mergeCell ref="VHQ251:VHX251"/>
    <mergeCell ref="VHY251:VIF251"/>
    <mergeCell ref="VIG251:VIN251"/>
    <mergeCell ref="VRU251:VSB251"/>
    <mergeCell ref="VSC251:VSJ251"/>
    <mergeCell ref="VSK251:VSR251"/>
    <mergeCell ref="VSS251:VSZ251"/>
    <mergeCell ref="VTA251:VTH251"/>
    <mergeCell ref="VQG251:VQN251"/>
    <mergeCell ref="VQO251:VQV251"/>
    <mergeCell ref="VQW251:VRD251"/>
    <mergeCell ref="VRE251:VRL251"/>
    <mergeCell ref="VRM251:VRT251"/>
    <mergeCell ref="VOS251:VOZ251"/>
    <mergeCell ref="VPA251:VPH251"/>
    <mergeCell ref="VPI251:VPP251"/>
    <mergeCell ref="VPQ251:VPX251"/>
    <mergeCell ref="VPY251:VQF251"/>
    <mergeCell ref="VNE251:VNL251"/>
    <mergeCell ref="VNM251:VNT251"/>
    <mergeCell ref="VNU251:VOB251"/>
    <mergeCell ref="VOC251:VOJ251"/>
    <mergeCell ref="VOK251:VOR251"/>
    <mergeCell ref="VXY251:VYF251"/>
    <mergeCell ref="VYG251:VYN251"/>
    <mergeCell ref="VYO251:VYV251"/>
    <mergeCell ref="VYW251:VZD251"/>
    <mergeCell ref="VZE251:VZL251"/>
    <mergeCell ref="VWK251:VWR251"/>
    <mergeCell ref="VWS251:VWZ251"/>
    <mergeCell ref="VXA251:VXH251"/>
    <mergeCell ref="VXI251:VXP251"/>
    <mergeCell ref="VXQ251:VXX251"/>
    <mergeCell ref="VUW251:VVD251"/>
    <mergeCell ref="VVE251:VVL251"/>
    <mergeCell ref="VVM251:VVT251"/>
    <mergeCell ref="VVU251:VWB251"/>
    <mergeCell ref="VWC251:VWJ251"/>
    <mergeCell ref="VTI251:VTP251"/>
    <mergeCell ref="VTQ251:VTX251"/>
    <mergeCell ref="VTY251:VUF251"/>
    <mergeCell ref="VUG251:VUN251"/>
    <mergeCell ref="VUO251:VUV251"/>
    <mergeCell ref="WEC251:WEJ251"/>
    <mergeCell ref="WEK251:WER251"/>
    <mergeCell ref="WES251:WEZ251"/>
    <mergeCell ref="WFA251:WFH251"/>
    <mergeCell ref="WFI251:WFP251"/>
    <mergeCell ref="WCO251:WCV251"/>
    <mergeCell ref="WCW251:WDD251"/>
    <mergeCell ref="WDE251:WDL251"/>
    <mergeCell ref="WDM251:WDT251"/>
    <mergeCell ref="WDU251:WEB251"/>
    <mergeCell ref="WBA251:WBH251"/>
    <mergeCell ref="WBI251:WBP251"/>
    <mergeCell ref="WBQ251:WBX251"/>
    <mergeCell ref="WBY251:WCF251"/>
    <mergeCell ref="WCG251:WCN251"/>
    <mergeCell ref="VZM251:VZT251"/>
    <mergeCell ref="VZU251:WAB251"/>
    <mergeCell ref="WAC251:WAJ251"/>
    <mergeCell ref="WAK251:WAR251"/>
    <mergeCell ref="WAS251:WAZ251"/>
    <mergeCell ref="WKG251:WKN251"/>
    <mergeCell ref="WKO251:WKV251"/>
    <mergeCell ref="WKW251:WLD251"/>
    <mergeCell ref="WLE251:WLL251"/>
    <mergeCell ref="WLM251:WLT251"/>
    <mergeCell ref="WIS251:WIZ251"/>
    <mergeCell ref="WJA251:WJH251"/>
    <mergeCell ref="WJI251:WJP251"/>
    <mergeCell ref="WJQ251:WJX251"/>
    <mergeCell ref="WJY251:WKF251"/>
    <mergeCell ref="WHE251:WHL251"/>
    <mergeCell ref="WHM251:WHT251"/>
    <mergeCell ref="WHU251:WIB251"/>
    <mergeCell ref="WIC251:WIJ251"/>
    <mergeCell ref="WIK251:WIR251"/>
    <mergeCell ref="WFQ251:WFX251"/>
    <mergeCell ref="WFY251:WGF251"/>
    <mergeCell ref="WGG251:WGN251"/>
    <mergeCell ref="WGO251:WGV251"/>
    <mergeCell ref="WGW251:WHD251"/>
    <mergeCell ref="WQK251:WQR251"/>
    <mergeCell ref="WQS251:WQZ251"/>
    <mergeCell ref="WRA251:WRH251"/>
    <mergeCell ref="WRI251:WRP251"/>
    <mergeCell ref="WRQ251:WRX251"/>
    <mergeCell ref="WOW251:WPD251"/>
    <mergeCell ref="WPE251:WPL251"/>
    <mergeCell ref="WPM251:WPT251"/>
    <mergeCell ref="WPU251:WQB251"/>
    <mergeCell ref="WQC251:WQJ251"/>
    <mergeCell ref="WNI251:WNP251"/>
    <mergeCell ref="WNQ251:WNX251"/>
    <mergeCell ref="WNY251:WOF251"/>
    <mergeCell ref="WOG251:WON251"/>
    <mergeCell ref="WOO251:WOV251"/>
    <mergeCell ref="WLU251:WMB251"/>
    <mergeCell ref="WMC251:WMJ251"/>
    <mergeCell ref="WMK251:WMR251"/>
    <mergeCell ref="WMS251:WMZ251"/>
    <mergeCell ref="WNA251:WNH251"/>
    <mergeCell ref="WWO251:WWV251"/>
    <mergeCell ref="WWW251:WXD251"/>
    <mergeCell ref="WXE251:WXL251"/>
    <mergeCell ref="WXM251:WXT251"/>
    <mergeCell ref="WXU251:WYB251"/>
    <mergeCell ref="WVA251:WVH251"/>
    <mergeCell ref="WVI251:WVP251"/>
    <mergeCell ref="WVQ251:WVX251"/>
    <mergeCell ref="WVY251:WWF251"/>
    <mergeCell ref="WWG251:WWN251"/>
    <mergeCell ref="WTM251:WTT251"/>
    <mergeCell ref="WTU251:WUB251"/>
    <mergeCell ref="WUC251:WUJ251"/>
    <mergeCell ref="WUK251:WUR251"/>
    <mergeCell ref="WUS251:WUZ251"/>
    <mergeCell ref="WRY251:WSF251"/>
    <mergeCell ref="WSG251:WSN251"/>
    <mergeCell ref="WSO251:WSV251"/>
    <mergeCell ref="WSW251:WTD251"/>
    <mergeCell ref="WTE251:WTL251"/>
    <mergeCell ref="WYC251:WYJ251"/>
    <mergeCell ref="WYK251:WYR251"/>
    <mergeCell ref="WYS251:WYZ251"/>
    <mergeCell ref="WZA251:WZH251"/>
    <mergeCell ref="WZI251:WZP251"/>
    <mergeCell ref="XEG251:XEN251"/>
    <mergeCell ref="XEO251:XEV251"/>
    <mergeCell ref="XEW251:XFD251"/>
    <mergeCell ref="XCS251:XCZ251"/>
    <mergeCell ref="XDA251:XDH251"/>
    <mergeCell ref="XDI251:XDP251"/>
    <mergeCell ref="XDQ251:XDX251"/>
    <mergeCell ref="XDY251:XEF251"/>
    <mergeCell ref="XBE251:XBL251"/>
    <mergeCell ref="XBM251:XBT251"/>
    <mergeCell ref="XBU251:XCB251"/>
    <mergeCell ref="XCC251:XCJ251"/>
    <mergeCell ref="XCK251:XCR251"/>
    <mergeCell ref="WZQ251:WZX251"/>
    <mergeCell ref="WZY251:XAF251"/>
    <mergeCell ref="XAG251:XAN251"/>
    <mergeCell ref="XAO251:XAV251"/>
    <mergeCell ref="XAW251:XBD251"/>
  </mergeCells>
  <conditionalFormatting sqref="C87">
    <cfRule type="cellIs" dxfId="134" priority="49" operator="greaterThan">
      <formula>4</formula>
    </cfRule>
  </conditionalFormatting>
  <conditionalFormatting sqref="D22">
    <cfRule type="cellIs" dxfId="133" priority="23" operator="greaterThan">
      <formula>10700</formula>
    </cfRule>
  </conditionalFormatting>
  <conditionalFormatting sqref="D23">
    <cfRule type="cellIs" dxfId="132" priority="67" operator="greaterThan">
      <formula>2200</formula>
    </cfRule>
  </conditionalFormatting>
  <conditionalFormatting sqref="D26">
    <cfRule type="cellIs" dxfId="131" priority="64" operator="greaterThan">
      <formula>9000</formula>
    </cfRule>
  </conditionalFormatting>
  <conditionalFormatting sqref="D28">
    <cfRule type="cellIs" dxfId="130" priority="79" operator="greaterThan">
      <formula>5500</formula>
    </cfRule>
  </conditionalFormatting>
  <conditionalFormatting sqref="D30">
    <cfRule type="cellIs" dxfId="129" priority="80" operator="greaterThan">
      <formula>550</formula>
    </cfRule>
  </conditionalFormatting>
  <conditionalFormatting sqref="D31">
    <cfRule type="cellIs" dxfId="128" priority="81" operator="greaterThan">
      <formula>1800</formula>
    </cfRule>
  </conditionalFormatting>
  <conditionalFormatting sqref="D49">
    <cfRule type="cellIs" dxfId="127" priority="82" operator="greaterThan">
      <formula>250</formula>
    </cfRule>
  </conditionalFormatting>
  <conditionalFormatting sqref="D50">
    <cfRule type="cellIs" dxfId="126" priority="83" operator="greaterThan">
      <formula>850</formula>
    </cfRule>
  </conditionalFormatting>
  <conditionalFormatting sqref="D51">
    <cfRule type="cellIs" dxfId="125" priority="84" operator="greaterThan">
      <formula>350</formula>
    </cfRule>
  </conditionalFormatting>
  <conditionalFormatting sqref="D52">
    <cfRule type="cellIs" dxfId="124" priority="3" operator="greaterThan">
      <formula>250</formula>
    </cfRule>
  </conditionalFormatting>
  <conditionalFormatting sqref="D53">
    <cfRule type="cellIs" dxfId="123" priority="85" operator="greaterThan">
      <formula>850</formula>
    </cfRule>
  </conditionalFormatting>
  <conditionalFormatting sqref="D83">
    <cfRule type="cellIs" dxfId="122" priority="86" operator="greaterThan">
      <formula>2200</formula>
    </cfRule>
  </conditionalFormatting>
  <conditionalFormatting sqref="D85">
    <cfRule type="cellIs" dxfId="121" priority="87" operator="greaterThan">
      <formula>2200</formula>
    </cfRule>
    <cfRule type="cellIs" dxfId="120" priority="50" operator="greaterThan">
      <formula>2200</formula>
    </cfRule>
  </conditionalFormatting>
  <conditionalFormatting sqref="D87">
    <cfRule type="cellIs" dxfId="119" priority="88" operator="greaterThan">
      <formula>2000</formula>
    </cfRule>
  </conditionalFormatting>
  <conditionalFormatting sqref="D88">
    <cfRule type="cellIs" dxfId="118" priority="89" operator="greaterThan">
      <formula>2500</formula>
    </cfRule>
  </conditionalFormatting>
  <conditionalFormatting sqref="D100">
    <cfRule type="cellIs" dxfId="117" priority="90" operator="greaterThan">
      <formula>2200</formula>
    </cfRule>
  </conditionalFormatting>
  <conditionalFormatting sqref="D103">
    <cfRule type="cellIs" dxfId="116" priority="91" operator="greaterThan">
      <formula>5500</formula>
    </cfRule>
  </conditionalFormatting>
  <conditionalFormatting sqref="D117">
    <cfRule type="cellIs" dxfId="115" priority="92" operator="greaterThan">
      <formula>8500</formula>
    </cfRule>
  </conditionalFormatting>
  <conditionalFormatting sqref="D118">
    <cfRule type="cellIs" dxfId="114" priority="93" operator="greaterThan">
      <formula>350</formula>
    </cfRule>
  </conditionalFormatting>
  <conditionalFormatting sqref="D146 D150 D173">
    <cfRule type="cellIs" dxfId="113" priority="21" operator="greaterThan">
      <formula>53500</formula>
    </cfRule>
  </conditionalFormatting>
  <conditionalFormatting sqref="D147">
    <cfRule type="cellIs" dxfId="112" priority="10" operator="greaterThan">
      <formula>250</formula>
    </cfRule>
  </conditionalFormatting>
  <conditionalFormatting sqref="D148">
    <cfRule type="cellIs" dxfId="111" priority="11" operator="greaterThan">
      <formula>850</formula>
    </cfRule>
  </conditionalFormatting>
  <conditionalFormatting sqref="D149">
    <cfRule type="cellIs" dxfId="110" priority="12" operator="greaterThan">
      <formula>350</formula>
    </cfRule>
  </conditionalFormatting>
  <conditionalFormatting sqref="D152">
    <cfRule type="cellIs" dxfId="109" priority="94" operator="greaterThan">
      <formula>250</formula>
    </cfRule>
  </conditionalFormatting>
  <conditionalFormatting sqref="D153">
    <cfRule type="cellIs" dxfId="108" priority="95" operator="greaterThan">
      <formula>850</formula>
    </cfRule>
  </conditionalFormatting>
  <conditionalFormatting sqref="D154">
    <cfRule type="cellIs" dxfId="107" priority="96" operator="greaterThan">
      <formula>150</formula>
    </cfRule>
  </conditionalFormatting>
  <conditionalFormatting sqref="D169">
    <cfRule type="cellIs" dxfId="106" priority="9" operator="greaterThan">
      <formula>53500</formula>
    </cfRule>
  </conditionalFormatting>
  <conditionalFormatting sqref="D170">
    <cfRule type="cellIs" dxfId="105" priority="6" operator="greaterThan">
      <formula>250</formula>
    </cfRule>
  </conditionalFormatting>
  <conditionalFormatting sqref="D171">
    <cfRule type="cellIs" dxfId="104" priority="7" operator="greaterThan">
      <formula>850</formula>
    </cfRule>
  </conditionalFormatting>
  <conditionalFormatting sqref="D172">
    <cfRule type="cellIs" dxfId="103" priority="8" operator="greaterThan">
      <formula>350</formula>
    </cfRule>
  </conditionalFormatting>
  <conditionalFormatting sqref="D175">
    <cfRule type="cellIs" dxfId="102" priority="97" operator="greaterThan">
      <formula>250</formula>
    </cfRule>
  </conditionalFormatting>
  <conditionalFormatting sqref="D176">
    <cfRule type="cellIs" dxfId="101" priority="98" operator="greaterThan">
      <formula>850</formula>
    </cfRule>
  </conditionalFormatting>
  <conditionalFormatting sqref="D177">
    <cfRule type="cellIs" dxfId="100" priority="99" operator="greaterThan">
      <formula>150</formula>
    </cfRule>
  </conditionalFormatting>
  <conditionalFormatting sqref="D192">
    <cfRule type="cellIs" dxfId="99" priority="2" operator="greaterThan">
      <formula>250</formula>
    </cfRule>
  </conditionalFormatting>
  <conditionalFormatting sqref="D193">
    <cfRule type="cellIs" dxfId="98" priority="5" operator="greaterThan">
      <formula>850</formula>
    </cfRule>
  </conditionalFormatting>
  <conditionalFormatting sqref="D194">
    <cfRule type="cellIs" dxfId="97" priority="19" operator="greaterThan">
      <formula>25000</formula>
    </cfRule>
  </conditionalFormatting>
  <conditionalFormatting sqref="D195">
    <cfRule type="cellIs" dxfId="96" priority="100" operator="greaterThan">
      <formula>850</formula>
    </cfRule>
  </conditionalFormatting>
  <conditionalFormatting sqref="D211">
    <cfRule type="cellIs" dxfId="95" priority="1" operator="greaterThan">
      <formula>250</formula>
    </cfRule>
  </conditionalFormatting>
  <conditionalFormatting sqref="D212">
    <cfRule type="cellIs" dxfId="94" priority="4" operator="greaterThan">
      <formula>850</formula>
    </cfRule>
  </conditionalFormatting>
  <conditionalFormatting sqref="D213">
    <cfRule type="cellIs" dxfId="93" priority="18" operator="greaterThan">
      <formula>25000</formula>
    </cfRule>
  </conditionalFormatting>
  <conditionalFormatting sqref="D214">
    <cfRule type="cellIs" dxfId="92" priority="101" operator="greaterThan">
      <formula>850</formula>
    </cfRule>
  </conditionalFormatting>
  <conditionalFormatting sqref="D230">
    <cfRule type="cellIs" dxfId="91" priority="102" operator="greaterThan">
      <formula>250</formula>
    </cfRule>
  </conditionalFormatting>
  <conditionalFormatting sqref="D231">
    <cfRule type="cellIs" dxfId="90" priority="103" operator="greaterThan">
      <formula>5000</formula>
    </cfRule>
  </conditionalFormatting>
  <conditionalFormatting sqref="D234">
    <cfRule type="cellIs" dxfId="89" priority="104" operator="greaterThan">
      <formula>450</formula>
    </cfRule>
  </conditionalFormatting>
  <conditionalFormatting sqref="D235">
    <cfRule type="cellIs" dxfId="88" priority="25" operator="greaterThan">
      <formula>1100</formula>
    </cfRule>
    <cfRule type="cellIs" dxfId="87" priority="105" operator="greaterThan">
      <formula>1100</formula>
    </cfRule>
  </conditionalFormatting>
  <conditionalFormatting sqref="D237">
    <cfRule type="cellIs" dxfId="86" priority="17" operator="greaterThan">
      <formula>350</formula>
    </cfRule>
  </conditionalFormatting>
  <conditionalFormatting sqref="D238">
    <cfRule type="cellIs" dxfId="85" priority="16" operator="greaterThan">
      <formula>150</formula>
    </cfRule>
  </conditionalFormatting>
  <conditionalFormatting sqref="E20">
    <cfRule type="cellIs" dxfId="84" priority="70" operator="greaterThan">
      <formula>1600</formula>
    </cfRule>
  </conditionalFormatting>
  <conditionalFormatting sqref="E21">
    <cfRule type="cellIs" dxfId="83" priority="108" operator="greaterThan">
      <formula>250</formula>
    </cfRule>
  </conditionalFormatting>
  <conditionalFormatting sqref="E24">
    <cfRule type="cellIs" dxfId="82" priority="22" operator="greaterThan">
      <formula>750</formula>
    </cfRule>
  </conditionalFormatting>
  <conditionalFormatting sqref="E25">
    <cfRule type="cellIs" dxfId="81" priority="111" operator="greaterThan">
      <formula>1100</formula>
    </cfRule>
  </conditionalFormatting>
  <conditionalFormatting sqref="E67:E70">
    <cfRule type="cellIs" dxfId="80" priority="112" operator="greaterThan">
      <formula>10700</formula>
    </cfRule>
  </conditionalFormatting>
  <conditionalFormatting sqref="E101">
    <cfRule type="cellIs" dxfId="79" priority="113" operator="greaterThan">
      <formula>10700</formula>
    </cfRule>
  </conditionalFormatting>
  <conditionalFormatting sqref="E102">
    <cfRule type="cellIs" dxfId="78" priority="114" operator="greaterThan">
      <formula>45000</formula>
    </cfRule>
  </conditionalFormatting>
  <conditionalFormatting sqref="E117">
    <cfRule type="cellIs" dxfId="77" priority="42" operator="greaterThan">
      <formula>8500</formula>
    </cfRule>
  </conditionalFormatting>
  <conditionalFormatting sqref="G24">
    <cfRule type="notContainsBlanks" dxfId="76" priority="119">
      <formula>LEN(TRIM(G24))&gt;0</formula>
    </cfRule>
  </conditionalFormatting>
  <pageMargins left="0.45" right="0.45" top="1.25" bottom="0.75" header="0.3" footer="0.3"/>
  <pageSetup scale="90" orientation="portrait" horizontalDpi="0" verticalDpi="0"/>
  <headerFooter differentFirst="1">
    <oddFooter>&amp;C&amp;"Arial,Italic"&amp;11 2024 FireSmart Community Funding and Supports (Nov. 2023)
WS1 YEAR 1 Page &amp;P - as of &amp;D</oddFooter>
    <firstHeader>&amp;C&amp;G</firstHeader>
    <firstFooter>&amp;C&amp;"Arial,Italic"&amp;11&amp;K000000 2024 FireSmart Community Funding and Supports (Nov. 2023)
WS1 YEAR 1 Page &amp;P - as of &amp;D</first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xdr:col>
                    <xdr:colOff>241300</xdr:colOff>
                    <xdr:row>255</xdr:row>
                    <xdr:rowOff>25400</xdr:rowOff>
                  </from>
                  <to>
                    <xdr:col>2</xdr:col>
                    <xdr:colOff>571500</xdr:colOff>
                    <xdr:row>256</xdr:row>
                    <xdr:rowOff>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3</xdr:col>
                    <xdr:colOff>241300</xdr:colOff>
                    <xdr:row>255</xdr:row>
                    <xdr:rowOff>25400</xdr:rowOff>
                  </from>
                  <to>
                    <xdr:col>3</xdr:col>
                    <xdr:colOff>571500</xdr:colOff>
                    <xdr:row>256</xdr:row>
                    <xdr:rowOff>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2</xdr:col>
                    <xdr:colOff>241300</xdr:colOff>
                    <xdr:row>256</xdr:row>
                    <xdr:rowOff>25400</xdr:rowOff>
                  </from>
                  <to>
                    <xdr:col>2</xdr:col>
                    <xdr:colOff>571500</xdr:colOff>
                    <xdr:row>257</xdr:row>
                    <xdr:rowOff>0</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2</xdr:col>
                    <xdr:colOff>241300</xdr:colOff>
                    <xdr:row>257</xdr:row>
                    <xdr:rowOff>25400</xdr:rowOff>
                  </from>
                  <to>
                    <xdr:col>2</xdr:col>
                    <xdr:colOff>571500</xdr:colOff>
                    <xdr:row>257</xdr:row>
                    <xdr:rowOff>317500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3</xdr:col>
                    <xdr:colOff>241300</xdr:colOff>
                    <xdr:row>256</xdr:row>
                    <xdr:rowOff>25400</xdr:rowOff>
                  </from>
                  <to>
                    <xdr:col>3</xdr:col>
                    <xdr:colOff>571500</xdr:colOff>
                    <xdr:row>257</xdr:row>
                    <xdr:rowOff>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3</xdr:col>
                    <xdr:colOff>241300</xdr:colOff>
                    <xdr:row>257</xdr:row>
                    <xdr:rowOff>25400</xdr:rowOff>
                  </from>
                  <to>
                    <xdr:col>3</xdr:col>
                    <xdr:colOff>571500</xdr:colOff>
                    <xdr:row>257</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3EE9-E6DD-7745-9690-8C724D9C71D8}">
  <sheetPr>
    <tabColor theme="7" tint="0.59999389629810485"/>
  </sheetPr>
  <dimension ref="A1:XFD515"/>
  <sheetViews>
    <sheetView tabSelected="1" view="pageLayout" topLeftCell="A51" zoomScale="170" zoomScaleNormal="170" zoomScalePageLayoutView="170" workbookViewId="0">
      <selection activeCell="B34" sqref="B34"/>
    </sheetView>
  </sheetViews>
  <sheetFormatPr baseColWidth="10" defaultColWidth="7.19921875" defaultRowHeight="16"/>
  <cols>
    <col min="1" max="1" width="6" style="1" customWidth="1"/>
    <col min="2" max="2" width="42" style="3" customWidth="1"/>
    <col min="3" max="3" width="12.19921875" style="3" customWidth="1"/>
    <col min="4" max="4" width="12.19921875" style="2" customWidth="1"/>
    <col min="5" max="5" width="12.19921875" customWidth="1"/>
    <col min="6" max="8" width="12.19921875" style="1" customWidth="1"/>
    <col min="249" max="16384" width="7.19921875" style="1"/>
  </cols>
  <sheetData>
    <row r="1" spans="1:248" ht="21.5" customHeight="1">
      <c r="A1" s="248" t="s">
        <v>0</v>
      </c>
      <c r="B1" s="248"/>
      <c r="C1" s="248"/>
      <c r="D1" s="248"/>
      <c r="E1" s="248"/>
      <c r="F1" s="248"/>
      <c r="G1" s="248"/>
      <c r="H1" s="248"/>
    </row>
    <row r="2" spans="1:248" ht="21.5" customHeight="1">
      <c r="A2" s="248" t="s">
        <v>320</v>
      </c>
      <c r="B2" s="248"/>
      <c r="C2" s="248"/>
      <c r="D2" s="248"/>
      <c r="E2" s="248"/>
      <c r="F2" s="248"/>
      <c r="G2" s="248"/>
      <c r="H2" s="248"/>
    </row>
    <row r="3" spans="1:248" customFormat="1" ht="14"/>
    <row r="4" spans="1:248" customFormat="1" ht="57" customHeight="1">
      <c r="A4" s="286" t="s">
        <v>316</v>
      </c>
      <c r="B4" s="286"/>
      <c r="C4" s="286"/>
      <c r="D4" s="286"/>
      <c r="E4" s="286"/>
      <c r="F4" s="286"/>
      <c r="G4" s="286"/>
      <c r="H4" s="286"/>
    </row>
    <row r="5" spans="1:248" customFormat="1" ht="14">
      <c r="A5" s="23"/>
      <c r="B5" s="23"/>
      <c r="C5" s="23"/>
      <c r="D5" s="23"/>
      <c r="E5" s="23"/>
      <c r="F5" s="23"/>
      <c r="G5" s="23"/>
      <c r="H5" s="23"/>
    </row>
    <row r="6" spans="1:248" customFormat="1" ht="71" customHeight="1">
      <c r="A6" s="286" t="s">
        <v>290</v>
      </c>
      <c r="B6" s="286"/>
      <c r="C6" s="286"/>
      <c r="D6" s="286"/>
      <c r="E6" s="286"/>
      <c r="F6" s="286"/>
      <c r="G6" s="286"/>
      <c r="H6" s="286"/>
    </row>
    <row r="7" spans="1:248" customFormat="1" ht="14">
      <c r="A7" s="23"/>
      <c r="B7" s="23"/>
      <c r="C7" s="23"/>
      <c r="D7" s="23"/>
      <c r="E7" s="23"/>
      <c r="F7" s="23"/>
      <c r="G7" s="23"/>
      <c r="H7" s="23"/>
    </row>
    <row r="8" spans="1:248" s="22" customFormat="1" ht="14.25" customHeight="1">
      <c r="A8" s="263" t="s">
        <v>177</v>
      </c>
      <c r="B8" s="264"/>
      <c r="C8" s="264"/>
      <c r="D8" s="264"/>
      <c r="E8" s="24"/>
      <c r="F8" s="262"/>
      <c r="G8" s="262"/>
      <c r="H8" s="262"/>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c r="A9" s="25"/>
      <c r="B9" s="26"/>
      <c r="C9" s="27"/>
      <c r="D9" s="26"/>
      <c r="E9" s="26"/>
      <c r="F9" s="26"/>
    </row>
    <row r="10" spans="1:248" customFormat="1" ht="14.25" customHeight="1">
      <c r="A10" s="272" t="s">
        <v>322</v>
      </c>
      <c r="B10" s="272"/>
      <c r="C10" s="273"/>
      <c r="D10" s="287"/>
      <c r="E10" s="287"/>
      <c r="F10" s="287"/>
      <c r="G10" s="287"/>
      <c r="H10" s="287"/>
    </row>
    <row r="11" spans="1:248" customFormat="1" ht="14.25" customHeight="1">
      <c r="A11" s="25"/>
      <c r="B11" s="26"/>
      <c r="C11" s="27"/>
      <c r="D11" s="26"/>
      <c r="E11" s="26"/>
      <c r="F11" s="26"/>
    </row>
    <row r="12" spans="1:248" customFormat="1" ht="14.25" customHeight="1">
      <c r="A12" s="272" t="s">
        <v>262</v>
      </c>
      <c r="B12" s="272"/>
      <c r="C12" s="273"/>
      <c r="D12" s="287"/>
      <c r="E12" s="287"/>
      <c r="F12" s="287"/>
      <c r="G12" s="287"/>
      <c r="H12" s="287"/>
    </row>
    <row r="13" spans="1:248" customFormat="1" ht="14.25" customHeight="1">
      <c r="A13" s="28"/>
      <c r="B13" s="28"/>
      <c r="C13" s="29"/>
      <c r="D13" s="29"/>
      <c r="E13" s="29"/>
      <c r="F13" s="29"/>
    </row>
    <row r="14" spans="1:248" s="22" customFormat="1" ht="14.25" customHeight="1">
      <c r="A14" s="258" t="s">
        <v>284</v>
      </c>
      <c r="B14" s="259"/>
      <c r="C14" s="259"/>
      <c r="D14" s="259"/>
      <c r="E14" s="259"/>
      <c r="F14" s="259"/>
      <c r="G14" s="259"/>
      <c r="H14" s="259"/>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customFormat="1" ht="14">
      <c r="A15" s="23"/>
      <c r="B15" s="23"/>
      <c r="C15" s="23"/>
      <c r="D15" s="23"/>
      <c r="E15" s="23"/>
      <c r="F15" s="23"/>
      <c r="G15" s="23"/>
      <c r="H15" s="23"/>
    </row>
    <row r="16" spans="1:248" customFormat="1" ht="15">
      <c r="A16" s="31"/>
      <c r="B16" s="7"/>
      <c r="C16" s="260" t="s">
        <v>3</v>
      </c>
      <c r="D16" s="260"/>
      <c r="E16" s="260"/>
      <c r="F16" s="260" t="s">
        <v>30</v>
      </c>
      <c r="G16" s="260"/>
      <c r="H16" s="260"/>
    </row>
    <row r="17" spans="1:8" customFormat="1" ht="15">
      <c r="A17" s="32"/>
      <c r="B17" s="172" t="s">
        <v>31</v>
      </c>
      <c r="C17" s="33" t="s">
        <v>32</v>
      </c>
      <c r="D17" s="34" t="s">
        <v>33</v>
      </c>
      <c r="E17" s="34" t="s">
        <v>34</v>
      </c>
      <c r="F17" s="33" t="s">
        <v>35</v>
      </c>
      <c r="G17" s="34" t="s">
        <v>36</v>
      </c>
      <c r="H17" s="35" t="s">
        <v>37</v>
      </c>
    </row>
    <row r="18" spans="1:8" customFormat="1">
      <c r="A18" s="173"/>
      <c r="B18" s="36" t="s">
        <v>38</v>
      </c>
      <c r="C18" s="174"/>
      <c r="D18" s="174"/>
      <c r="E18" s="174"/>
      <c r="F18" s="14"/>
      <c r="G18" s="13"/>
      <c r="H18" s="175">
        <f>F18*G18</f>
        <v>0</v>
      </c>
    </row>
    <row r="19" spans="1:8" customFormat="1" ht="14">
      <c r="A19" s="37" t="s">
        <v>39</v>
      </c>
      <c r="B19" s="38" t="s">
        <v>40</v>
      </c>
      <c r="C19" s="176"/>
      <c r="D19" s="177"/>
      <c r="E19" s="177"/>
      <c r="F19" s="176"/>
      <c r="G19" s="177"/>
      <c r="H19" s="177"/>
    </row>
    <row r="20" spans="1:8" customFormat="1" ht="15">
      <c r="A20" s="37"/>
      <c r="B20" s="39" t="s">
        <v>41</v>
      </c>
      <c r="C20" s="14"/>
      <c r="D20" s="13"/>
      <c r="E20" s="178">
        <f t="shared" ref="E20:E28" si="0">C20*D20</f>
        <v>0</v>
      </c>
      <c r="F20" s="176"/>
      <c r="G20" s="177"/>
      <c r="H20" s="177"/>
    </row>
    <row r="21" spans="1:8" customFormat="1" ht="15">
      <c r="A21" s="37"/>
      <c r="B21" s="39" t="s">
        <v>42</v>
      </c>
      <c r="C21" s="14"/>
      <c r="D21" s="13"/>
      <c r="E21" s="178">
        <f t="shared" si="0"/>
        <v>0</v>
      </c>
      <c r="F21" s="176"/>
      <c r="G21" s="177"/>
      <c r="H21" s="177"/>
    </row>
    <row r="22" spans="1:8" customFormat="1" ht="15">
      <c r="A22" s="37"/>
      <c r="B22" s="39" t="s">
        <v>43</v>
      </c>
      <c r="C22" s="14"/>
      <c r="D22" s="13"/>
      <c r="E22" s="178">
        <f t="shared" si="0"/>
        <v>0</v>
      </c>
      <c r="F22" s="176"/>
      <c r="G22" s="177"/>
      <c r="H22" s="177"/>
    </row>
    <row r="23" spans="1:8" customFormat="1" ht="15">
      <c r="A23" s="37"/>
      <c r="B23" s="39" t="s">
        <v>44</v>
      </c>
      <c r="C23" s="14"/>
      <c r="D23" s="59"/>
      <c r="E23" s="178">
        <f t="shared" si="0"/>
        <v>0</v>
      </c>
      <c r="F23" s="176"/>
      <c r="G23" s="177"/>
      <c r="H23" s="177"/>
    </row>
    <row r="24" spans="1:8" customFormat="1" ht="15">
      <c r="A24" s="37"/>
      <c r="B24" s="39" t="s">
        <v>45</v>
      </c>
      <c r="C24" s="14"/>
      <c r="D24" s="13"/>
      <c r="E24" s="178">
        <f t="shared" si="0"/>
        <v>0</v>
      </c>
      <c r="F24" s="176"/>
      <c r="G24" s="177"/>
      <c r="H24" s="177"/>
    </row>
    <row r="25" spans="1:8" customFormat="1" ht="15">
      <c r="A25" s="37"/>
      <c r="B25" s="39" t="s">
        <v>46</v>
      </c>
      <c r="C25" s="14"/>
      <c r="D25" s="13"/>
      <c r="E25" s="178">
        <f t="shared" si="0"/>
        <v>0</v>
      </c>
      <c r="F25" s="176"/>
      <c r="G25" s="177"/>
      <c r="H25" s="177"/>
    </row>
    <row r="26" spans="1:8" customFormat="1" ht="15">
      <c r="A26" s="37"/>
      <c r="B26" s="39" t="s">
        <v>47</v>
      </c>
      <c r="C26" s="14"/>
      <c r="D26" s="13"/>
      <c r="E26" s="178">
        <f t="shared" si="0"/>
        <v>0</v>
      </c>
      <c r="F26" s="176"/>
      <c r="G26" s="177"/>
      <c r="H26" s="177"/>
    </row>
    <row r="27" spans="1:8" customFormat="1" ht="15">
      <c r="A27" s="37" t="s">
        <v>48</v>
      </c>
      <c r="B27" s="39" t="s">
        <v>49</v>
      </c>
      <c r="C27" s="179"/>
      <c r="D27" s="178"/>
      <c r="E27" s="13"/>
      <c r="F27" s="176"/>
      <c r="G27" s="177"/>
      <c r="H27" s="177"/>
    </row>
    <row r="28" spans="1:8" customFormat="1" ht="15">
      <c r="A28" s="37" t="s">
        <v>50</v>
      </c>
      <c r="B28" s="39" t="s">
        <v>51</v>
      </c>
      <c r="C28" s="11"/>
      <c r="D28" s="12"/>
      <c r="E28" s="178">
        <f t="shared" si="0"/>
        <v>0</v>
      </c>
      <c r="F28" s="176"/>
      <c r="G28" s="177"/>
      <c r="H28" s="177"/>
    </row>
    <row r="29" spans="1:8" customFormat="1" ht="15">
      <c r="A29" s="37" t="s">
        <v>52</v>
      </c>
      <c r="B29" s="39" t="s">
        <v>53</v>
      </c>
      <c r="C29" s="176"/>
      <c r="D29" s="177"/>
      <c r="E29" s="177"/>
      <c r="F29" s="176"/>
      <c r="G29" s="177"/>
      <c r="H29" s="177"/>
    </row>
    <row r="30" spans="1:8" customFormat="1" ht="15">
      <c r="A30" s="37"/>
      <c r="B30" s="39" t="s">
        <v>54</v>
      </c>
      <c r="C30" s="14"/>
      <c r="D30" s="13"/>
      <c r="E30" s="178">
        <f t="shared" ref="E30:E31" si="1">C30*D30</f>
        <v>0</v>
      </c>
      <c r="F30" s="176"/>
      <c r="G30" s="177"/>
      <c r="H30" s="177"/>
    </row>
    <row r="31" spans="1:8" customFormat="1" ht="15">
      <c r="A31" s="37"/>
      <c r="B31" s="39" t="s">
        <v>55</v>
      </c>
      <c r="C31" s="14"/>
      <c r="D31" s="13"/>
      <c r="E31" s="178">
        <f t="shared" si="1"/>
        <v>0</v>
      </c>
      <c r="F31" s="176"/>
      <c r="G31" s="177"/>
      <c r="H31" s="177"/>
    </row>
    <row r="32" spans="1:8" customFormat="1" ht="15">
      <c r="A32" s="37" t="s">
        <v>56</v>
      </c>
      <c r="B32" s="39" t="s">
        <v>57</v>
      </c>
      <c r="C32" s="179"/>
      <c r="D32" s="178"/>
      <c r="E32" s="13"/>
      <c r="F32" s="176"/>
      <c r="G32" s="177"/>
      <c r="H32" s="177"/>
    </row>
    <row r="33" spans="1:248" customFormat="1" ht="30">
      <c r="A33" s="37" t="s">
        <v>58</v>
      </c>
      <c r="B33" s="39" t="s">
        <v>377</v>
      </c>
      <c r="C33" s="180"/>
      <c r="D33" s="180"/>
      <c r="E33" s="13"/>
      <c r="F33" s="176"/>
      <c r="G33" s="177"/>
      <c r="H33" s="177"/>
    </row>
    <row r="34" spans="1:248" customFormat="1" ht="14">
      <c r="A34" s="37"/>
      <c r="B34" s="20"/>
      <c r="C34" s="180"/>
      <c r="D34" s="180"/>
      <c r="E34" s="178"/>
      <c r="F34" s="176"/>
      <c r="G34" s="177"/>
      <c r="H34" s="177"/>
    </row>
    <row r="35" spans="1:248" customFormat="1" ht="15">
      <c r="A35" s="37" t="s">
        <v>59</v>
      </c>
      <c r="B35" s="39" t="s">
        <v>60</v>
      </c>
      <c r="C35" s="180"/>
      <c r="D35" s="180"/>
      <c r="E35" s="13"/>
      <c r="F35" s="176"/>
      <c r="G35" s="177"/>
      <c r="H35" s="177"/>
    </row>
    <row r="36" spans="1:248" customFormat="1" ht="14">
      <c r="A36" s="37"/>
      <c r="B36" s="20"/>
      <c r="C36" s="180"/>
      <c r="D36" s="180"/>
      <c r="E36" s="178"/>
      <c r="F36" s="176"/>
      <c r="G36" s="177"/>
      <c r="H36" s="177"/>
    </row>
    <row r="37" spans="1:248" customFormat="1">
      <c r="A37" s="40"/>
      <c r="B37" s="41" t="s">
        <v>61</v>
      </c>
      <c r="C37" s="174"/>
      <c r="D37" s="181"/>
      <c r="E37" s="182">
        <f>SUM(E18:E36)</f>
        <v>0</v>
      </c>
      <c r="F37" s="174"/>
      <c r="G37" s="181"/>
      <c r="H37" s="183">
        <f>H18</f>
        <v>0</v>
      </c>
    </row>
    <row r="38" spans="1:248" customFormat="1" ht="15">
      <c r="A38" s="4"/>
      <c r="B38" s="7"/>
      <c r="C38" s="184"/>
      <c r="D38" s="185"/>
      <c r="E38" s="185"/>
      <c r="F38" s="184"/>
      <c r="G38" s="185"/>
      <c r="H38" s="185"/>
    </row>
    <row r="39" spans="1:248" s="22" customFormat="1" ht="14.25" customHeight="1">
      <c r="A39" s="263" t="s">
        <v>285</v>
      </c>
      <c r="B39" s="264"/>
      <c r="C39" s="264"/>
      <c r="D39" s="264"/>
      <c r="E39" s="24"/>
      <c r="F39" s="262"/>
      <c r="G39" s="262"/>
      <c r="H39" s="262"/>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spans="1:248" customFormat="1" ht="14">
      <c r="A40" s="23"/>
      <c r="B40" s="23"/>
      <c r="C40" s="23"/>
      <c r="D40" s="23"/>
      <c r="E40" s="23"/>
      <c r="F40" s="23"/>
      <c r="G40" s="23"/>
      <c r="H40" s="23"/>
    </row>
    <row r="41" spans="1:248" customFormat="1" ht="14">
      <c r="A41" s="5"/>
      <c r="B41" s="42"/>
      <c r="C41" s="260" t="s">
        <v>3</v>
      </c>
      <c r="D41" s="260"/>
      <c r="E41" s="260"/>
      <c r="F41" s="260" t="s">
        <v>30</v>
      </c>
      <c r="G41" s="260"/>
      <c r="H41" s="260"/>
    </row>
    <row r="42" spans="1:248" customFormat="1" ht="15">
      <c r="A42" s="32"/>
      <c r="B42" s="172" t="s">
        <v>31</v>
      </c>
      <c r="C42" s="33" t="s">
        <v>32</v>
      </c>
      <c r="D42" s="34" t="s">
        <v>33</v>
      </c>
      <c r="E42" s="34" t="s">
        <v>34</v>
      </c>
      <c r="F42" s="33" t="s">
        <v>35</v>
      </c>
      <c r="G42" s="34" t="s">
        <v>36</v>
      </c>
      <c r="H42" s="35" t="s">
        <v>37</v>
      </c>
    </row>
    <row r="43" spans="1:248" customFormat="1" ht="15">
      <c r="A43" s="186"/>
      <c r="B43" s="43" t="s">
        <v>38</v>
      </c>
      <c r="C43" s="174"/>
      <c r="D43" s="174"/>
      <c r="E43" s="174"/>
      <c r="F43" s="14"/>
      <c r="G43" s="13"/>
      <c r="H43" s="175">
        <f>F43*G43</f>
        <v>0</v>
      </c>
    </row>
    <row r="44" spans="1:248" customFormat="1" ht="15">
      <c r="A44" s="187" t="s">
        <v>62</v>
      </c>
      <c r="B44" s="188" t="s">
        <v>63</v>
      </c>
      <c r="C44" s="189"/>
      <c r="D44" s="190"/>
      <c r="E44" s="190"/>
      <c r="F44" s="189"/>
      <c r="G44" s="190"/>
      <c r="H44" s="190"/>
    </row>
    <row r="45" spans="1:248" customFormat="1" ht="15">
      <c r="A45" s="187" t="s">
        <v>64</v>
      </c>
      <c r="B45" s="188" t="s">
        <v>65</v>
      </c>
      <c r="C45" s="189"/>
      <c r="D45" s="190"/>
      <c r="E45" s="190"/>
      <c r="F45" s="189"/>
      <c r="G45" s="190"/>
      <c r="H45" s="190"/>
    </row>
    <row r="46" spans="1:248" customFormat="1" ht="15">
      <c r="A46" s="37" t="s">
        <v>66</v>
      </c>
      <c r="B46" s="39" t="s">
        <v>67</v>
      </c>
      <c r="C46" s="44"/>
      <c r="D46" s="45"/>
      <c r="E46" s="13"/>
      <c r="F46" s="44"/>
      <c r="G46" s="45"/>
      <c r="H46" s="45"/>
    </row>
    <row r="47" spans="1:248" customFormat="1" ht="15">
      <c r="A47" s="37" t="s">
        <v>68</v>
      </c>
      <c r="B47" s="39" t="s">
        <v>69</v>
      </c>
      <c r="C47" s="44"/>
      <c r="D47" s="45"/>
      <c r="E47" s="13"/>
      <c r="F47" s="44"/>
      <c r="G47" s="45"/>
      <c r="H47" s="45"/>
    </row>
    <row r="48" spans="1:248" customFormat="1" ht="15">
      <c r="A48" s="37" t="s">
        <v>70</v>
      </c>
      <c r="B48" s="39" t="s">
        <v>71</v>
      </c>
      <c r="C48" s="44"/>
      <c r="D48" s="45"/>
      <c r="E48" s="45"/>
      <c r="F48" s="44"/>
      <c r="G48" s="45"/>
      <c r="H48" s="45"/>
    </row>
    <row r="49" spans="1:248" customFormat="1" ht="15">
      <c r="A49" s="191"/>
      <c r="B49" s="39" t="s">
        <v>72</v>
      </c>
      <c r="C49" s="14"/>
      <c r="D49" s="13"/>
      <c r="E49" s="48">
        <f t="shared" ref="E49:E53" si="2">C49*D49</f>
        <v>0</v>
      </c>
      <c r="F49" s="44"/>
      <c r="G49" s="45"/>
      <c r="H49" s="45"/>
    </row>
    <row r="50" spans="1:248" customFormat="1" ht="30">
      <c r="A50" s="37"/>
      <c r="B50" s="39" t="s">
        <v>73</v>
      </c>
      <c r="C50" s="14"/>
      <c r="D50" s="13"/>
      <c r="E50" s="48">
        <f t="shared" si="2"/>
        <v>0</v>
      </c>
      <c r="F50" s="44"/>
      <c r="G50" s="45"/>
      <c r="H50" s="45"/>
    </row>
    <row r="51" spans="1:248" customFormat="1" ht="30">
      <c r="A51" s="37"/>
      <c r="B51" s="39" t="s">
        <v>74</v>
      </c>
      <c r="C51" s="14"/>
      <c r="D51" s="13"/>
      <c r="E51" s="48">
        <f t="shared" si="2"/>
        <v>0</v>
      </c>
      <c r="F51" s="44"/>
      <c r="G51" s="45"/>
      <c r="H51" s="45"/>
    </row>
    <row r="52" spans="1:248" customFormat="1" ht="30">
      <c r="A52" s="37"/>
      <c r="B52" s="39" t="s">
        <v>352</v>
      </c>
      <c r="C52" s="14"/>
      <c r="D52" s="13"/>
      <c r="E52" s="48">
        <f t="shared" si="2"/>
        <v>0</v>
      </c>
      <c r="F52" s="44"/>
      <c r="G52" s="45"/>
      <c r="H52" s="45"/>
    </row>
    <row r="53" spans="1:248" customFormat="1" ht="30">
      <c r="A53" s="37"/>
      <c r="B53" s="39" t="s">
        <v>75</v>
      </c>
      <c r="C53" s="14"/>
      <c r="D53" s="13"/>
      <c r="E53" s="48">
        <f t="shared" si="2"/>
        <v>0</v>
      </c>
      <c r="F53" s="44"/>
      <c r="G53" s="45"/>
      <c r="H53" s="45"/>
    </row>
    <row r="54" spans="1:248" customFormat="1" ht="30">
      <c r="A54" s="37" t="s">
        <v>76</v>
      </c>
      <c r="B54" s="39" t="s">
        <v>377</v>
      </c>
      <c r="C54" s="192"/>
      <c r="D54" s="192"/>
      <c r="E54" s="13"/>
      <c r="F54" s="44"/>
      <c r="G54" s="45"/>
      <c r="H54" s="45"/>
    </row>
    <row r="55" spans="1:248" customFormat="1" ht="14">
      <c r="A55" s="37"/>
      <c r="B55" s="20"/>
      <c r="C55" s="192"/>
      <c r="D55" s="192"/>
      <c r="E55" s="48"/>
      <c r="F55" s="44"/>
      <c r="G55" s="45"/>
      <c r="H55" s="45"/>
    </row>
    <row r="56" spans="1:248" customFormat="1" ht="15">
      <c r="A56" s="37" t="s">
        <v>77</v>
      </c>
      <c r="B56" s="39" t="s">
        <v>60</v>
      </c>
      <c r="C56" s="192"/>
      <c r="D56" s="192"/>
      <c r="E56" s="13"/>
      <c r="F56" s="44"/>
      <c r="G56" s="45"/>
      <c r="H56" s="45"/>
    </row>
    <row r="57" spans="1:248" customFormat="1" ht="14">
      <c r="A57" s="37"/>
      <c r="B57" s="20"/>
      <c r="C57" s="192"/>
      <c r="D57" s="192"/>
      <c r="E57" s="48"/>
      <c r="F57" s="44"/>
      <c r="G57" s="45"/>
      <c r="H57" s="45"/>
    </row>
    <row r="58" spans="1:248" customFormat="1" ht="15">
      <c r="A58" s="49"/>
      <c r="B58" s="50" t="s">
        <v>61</v>
      </c>
      <c r="C58" s="193"/>
      <c r="D58" s="194"/>
      <c r="E58" s="60">
        <f>SUM(E43:E57)</f>
        <v>0</v>
      </c>
      <c r="F58" s="193"/>
      <c r="G58" s="194"/>
      <c r="H58" s="51">
        <f>H43</f>
        <v>0</v>
      </c>
    </row>
    <row r="59" spans="1:248" customFormat="1" ht="15">
      <c r="A59" s="4"/>
      <c r="B59" s="7"/>
      <c r="C59" s="184"/>
      <c r="D59" s="185"/>
      <c r="E59" s="185"/>
      <c r="F59" s="184"/>
      <c r="G59" s="185"/>
      <c r="H59" s="185"/>
    </row>
    <row r="60" spans="1:248" customFormat="1" ht="45" customHeight="1">
      <c r="A60" s="261" t="s">
        <v>353</v>
      </c>
      <c r="B60" s="261"/>
      <c r="C60" s="261"/>
      <c r="D60" s="261"/>
      <c r="E60" s="261"/>
      <c r="F60" s="261"/>
      <c r="G60" s="261"/>
      <c r="H60" s="261"/>
    </row>
    <row r="61" spans="1:248" customFormat="1" ht="15">
      <c r="A61" s="4"/>
      <c r="B61" s="7"/>
      <c r="C61" s="184"/>
      <c r="D61" s="185"/>
      <c r="E61" s="185"/>
      <c r="F61" s="184"/>
      <c r="G61" s="185"/>
      <c r="H61" s="185"/>
    </row>
    <row r="62" spans="1:248" s="22" customFormat="1" ht="14.25" customHeight="1">
      <c r="A62" s="263" t="s">
        <v>286</v>
      </c>
      <c r="B62" s="264"/>
      <c r="C62" s="264"/>
      <c r="D62" s="264"/>
      <c r="E62" s="24"/>
      <c r="F62" s="262"/>
      <c r="G62" s="262"/>
      <c r="H62" s="2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row>
    <row r="63" spans="1:248" customFormat="1" ht="15">
      <c r="A63" s="4"/>
      <c r="B63" s="7"/>
      <c r="C63" s="184"/>
      <c r="D63" s="185"/>
      <c r="E63" s="185"/>
      <c r="F63" s="184"/>
      <c r="G63" s="185"/>
      <c r="H63" s="185"/>
    </row>
    <row r="64" spans="1:248" customFormat="1" ht="14">
      <c r="A64" s="5"/>
      <c r="B64" s="42"/>
      <c r="C64" s="260" t="s">
        <v>3</v>
      </c>
      <c r="D64" s="260"/>
      <c r="E64" s="260"/>
      <c r="F64" s="260" t="s">
        <v>30</v>
      </c>
      <c r="G64" s="260"/>
      <c r="H64" s="260"/>
    </row>
    <row r="65" spans="1:248" customFormat="1" ht="15">
      <c r="A65" s="32"/>
      <c r="B65" s="172" t="s">
        <v>31</v>
      </c>
      <c r="C65" s="33" t="s">
        <v>32</v>
      </c>
      <c r="D65" s="34" t="s">
        <v>33</v>
      </c>
      <c r="E65" s="34" t="s">
        <v>34</v>
      </c>
      <c r="F65" s="33" t="s">
        <v>35</v>
      </c>
      <c r="G65" s="34" t="s">
        <v>36</v>
      </c>
      <c r="H65" s="35" t="s">
        <v>37</v>
      </c>
    </row>
    <row r="66" spans="1:248" customFormat="1" ht="15">
      <c r="A66" s="186"/>
      <c r="B66" s="43" t="s">
        <v>38</v>
      </c>
      <c r="C66" s="193"/>
      <c r="D66" s="193"/>
      <c r="E66" s="193"/>
      <c r="F66" s="14"/>
      <c r="G66" s="13"/>
      <c r="H66" s="53">
        <f>F66*G66</f>
        <v>0</v>
      </c>
    </row>
    <row r="67" spans="1:248" customFormat="1" ht="15">
      <c r="A67" s="37" t="s">
        <v>78</v>
      </c>
      <c r="B67" s="39" t="s">
        <v>79</v>
      </c>
      <c r="C67" s="44"/>
      <c r="D67" s="45"/>
      <c r="E67" s="13"/>
      <c r="F67" s="44"/>
      <c r="G67" s="45"/>
      <c r="H67" s="45"/>
    </row>
    <row r="68" spans="1:248" customFormat="1" ht="15">
      <c r="A68" s="37" t="s">
        <v>80</v>
      </c>
      <c r="B68" s="39" t="s">
        <v>81</v>
      </c>
      <c r="C68" s="44"/>
      <c r="D68" s="45"/>
      <c r="E68" s="13"/>
      <c r="F68" s="44"/>
      <c r="G68" s="45"/>
      <c r="H68" s="45"/>
    </row>
    <row r="69" spans="1:248" customFormat="1" ht="15">
      <c r="A69" s="37" t="s">
        <v>82</v>
      </c>
      <c r="B69" s="39" t="s">
        <v>83</v>
      </c>
      <c r="C69" s="44"/>
      <c r="D69" s="45"/>
      <c r="E69" s="13"/>
      <c r="F69" s="44"/>
      <c r="G69" s="45"/>
      <c r="H69" s="45"/>
    </row>
    <row r="70" spans="1:248" customFormat="1" ht="15">
      <c r="A70" s="37" t="s">
        <v>84</v>
      </c>
      <c r="B70" s="39" t="s">
        <v>85</v>
      </c>
      <c r="C70" s="44"/>
      <c r="D70" s="45"/>
      <c r="E70" s="13"/>
      <c r="F70" s="44"/>
      <c r="G70" s="45"/>
      <c r="H70" s="45"/>
    </row>
    <row r="71" spans="1:248" customFormat="1" ht="30">
      <c r="A71" s="37" t="s">
        <v>86</v>
      </c>
      <c r="B71" s="39" t="s">
        <v>378</v>
      </c>
      <c r="C71" s="192"/>
      <c r="D71" s="192"/>
      <c r="E71" s="13"/>
      <c r="F71" s="44"/>
      <c r="G71" s="45"/>
      <c r="H71" s="45"/>
    </row>
    <row r="72" spans="1:248" customFormat="1" ht="14">
      <c r="A72" s="37"/>
      <c r="B72" s="20"/>
      <c r="C72" s="192"/>
      <c r="D72" s="192"/>
      <c r="E72" s="48"/>
      <c r="F72" s="44"/>
      <c r="G72" s="45"/>
      <c r="H72" s="45"/>
    </row>
    <row r="73" spans="1:248" customFormat="1" ht="15">
      <c r="A73" s="37" t="s">
        <v>87</v>
      </c>
      <c r="B73" s="39" t="s">
        <v>60</v>
      </c>
      <c r="C73" s="192"/>
      <c r="D73" s="192"/>
      <c r="E73" s="13"/>
      <c r="F73" s="44"/>
      <c r="G73" s="45"/>
      <c r="H73" s="45"/>
    </row>
    <row r="74" spans="1:248" customFormat="1" ht="14">
      <c r="A74" s="37"/>
      <c r="B74" s="20"/>
      <c r="C74" s="192"/>
      <c r="D74" s="192"/>
      <c r="E74" s="48"/>
      <c r="F74" s="44"/>
      <c r="G74" s="45"/>
      <c r="H74" s="45"/>
    </row>
    <row r="75" spans="1:248" customFormat="1" ht="15">
      <c r="A75" s="49"/>
      <c r="B75" s="50" t="s">
        <v>61</v>
      </c>
      <c r="C75" s="193"/>
      <c r="D75" s="194"/>
      <c r="E75" s="60">
        <f>SUM(E66:E74)</f>
        <v>0</v>
      </c>
      <c r="F75" s="193"/>
      <c r="G75" s="194"/>
      <c r="H75" s="51">
        <f>H66</f>
        <v>0</v>
      </c>
    </row>
    <row r="76" spans="1:248" customFormat="1" ht="15">
      <c r="A76" s="4"/>
      <c r="B76" s="7"/>
      <c r="C76" s="184"/>
      <c r="D76" s="195"/>
      <c r="E76" s="195"/>
      <c r="F76" s="196"/>
      <c r="G76" s="195"/>
      <c r="H76" s="195"/>
    </row>
    <row r="77" spans="1:248" s="22" customFormat="1" ht="14.25" customHeight="1">
      <c r="A77" s="263" t="s">
        <v>287</v>
      </c>
      <c r="B77" s="264"/>
      <c r="C77" s="264"/>
      <c r="D77" s="264"/>
      <c r="E77" s="24"/>
      <c r="F77" s="262"/>
      <c r="G77" s="262"/>
      <c r="H77" s="262"/>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row>
    <row r="78" spans="1:248" customFormat="1" ht="15">
      <c r="A78" s="4"/>
      <c r="B78" s="7"/>
      <c r="C78" s="184"/>
      <c r="D78" s="195"/>
      <c r="E78" s="195"/>
      <c r="F78" s="196"/>
      <c r="G78" s="195"/>
      <c r="H78" s="195"/>
    </row>
    <row r="79" spans="1:248" customFormat="1" ht="14">
      <c r="A79" s="5"/>
      <c r="B79" s="42"/>
      <c r="C79" s="260" t="s">
        <v>3</v>
      </c>
      <c r="D79" s="260"/>
      <c r="E79" s="260"/>
      <c r="F79" s="260" t="s">
        <v>30</v>
      </c>
      <c r="G79" s="260"/>
      <c r="H79" s="260"/>
    </row>
    <row r="80" spans="1:248" customFormat="1" ht="15">
      <c r="A80" s="32"/>
      <c r="B80" s="172" t="s">
        <v>31</v>
      </c>
      <c r="C80" s="33" t="s">
        <v>32</v>
      </c>
      <c r="D80" s="34" t="s">
        <v>33</v>
      </c>
      <c r="E80" s="34" t="s">
        <v>34</v>
      </c>
      <c r="F80" s="33" t="s">
        <v>35</v>
      </c>
      <c r="G80" s="34" t="s">
        <v>36</v>
      </c>
      <c r="H80" s="35" t="s">
        <v>37</v>
      </c>
    </row>
    <row r="81" spans="1:248" customFormat="1" ht="15">
      <c r="A81" s="186"/>
      <c r="B81" s="43" t="s">
        <v>38</v>
      </c>
      <c r="C81" s="174"/>
      <c r="D81" s="174"/>
      <c r="E81" s="174"/>
      <c r="F81" s="14"/>
      <c r="G81" s="13"/>
      <c r="H81" s="175">
        <f>F81*G81</f>
        <v>0</v>
      </c>
    </row>
    <row r="82" spans="1:248" customFormat="1" ht="30">
      <c r="A82" s="39" t="s">
        <v>88</v>
      </c>
      <c r="B82" s="39" t="s">
        <v>89</v>
      </c>
      <c r="C82" s="44"/>
      <c r="D82" s="45"/>
      <c r="E82" s="45"/>
      <c r="F82" s="44"/>
      <c r="G82" s="45"/>
      <c r="H82" s="45"/>
    </row>
    <row r="83" spans="1:248" customFormat="1" ht="15">
      <c r="A83" s="39"/>
      <c r="B83" s="39" t="s">
        <v>90</v>
      </c>
      <c r="C83" s="14"/>
      <c r="D83" s="13"/>
      <c r="E83" s="48">
        <f t="shared" ref="E83:E88" si="3">C83*D83</f>
        <v>0</v>
      </c>
      <c r="F83" s="44"/>
      <c r="G83" s="45"/>
      <c r="H83" s="45"/>
    </row>
    <row r="84" spans="1:248" customFormat="1" ht="15">
      <c r="A84" s="39"/>
      <c r="B84" s="39" t="s">
        <v>91</v>
      </c>
      <c r="C84" s="197"/>
      <c r="D84" s="48"/>
      <c r="E84" s="13"/>
      <c r="F84" s="44"/>
      <c r="G84" s="45"/>
      <c r="H84" s="45"/>
    </row>
    <row r="85" spans="1:248" customFormat="1" ht="15">
      <c r="A85" s="37" t="s">
        <v>92</v>
      </c>
      <c r="B85" s="39" t="s">
        <v>93</v>
      </c>
      <c r="C85" s="14"/>
      <c r="D85" s="13"/>
      <c r="E85" s="48">
        <f t="shared" si="3"/>
        <v>0</v>
      </c>
      <c r="F85" s="44"/>
      <c r="G85" s="45"/>
      <c r="H85" s="45"/>
    </row>
    <row r="86" spans="1:248" customFormat="1" ht="15">
      <c r="A86" s="37" t="s">
        <v>94</v>
      </c>
      <c r="B86" s="39" t="s">
        <v>95</v>
      </c>
      <c r="C86" s="197"/>
      <c r="D86" s="48"/>
      <c r="E86" s="13"/>
      <c r="F86" s="44"/>
      <c r="G86" s="45"/>
      <c r="H86" s="45"/>
    </row>
    <row r="87" spans="1:248" customFormat="1" ht="15">
      <c r="A87" s="37" t="s">
        <v>96</v>
      </c>
      <c r="B87" s="39" t="s">
        <v>97</v>
      </c>
      <c r="C87" s="14"/>
      <c r="D87" s="13"/>
      <c r="E87" s="48">
        <f t="shared" si="3"/>
        <v>0</v>
      </c>
      <c r="F87" s="44"/>
      <c r="G87" s="45"/>
      <c r="H87" s="45"/>
    </row>
    <row r="88" spans="1:248" customFormat="1" ht="15">
      <c r="A88" s="37" t="s">
        <v>98</v>
      </c>
      <c r="B88" s="39" t="s">
        <v>99</v>
      </c>
      <c r="C88" s="14"/>
      <c r="D88" s="13"/>
      <c r="E88" s="48">
        <f t="shared" si="3"/>
        <v>0</v>
      </c>
      <c r="F88" s="44"/>
      <c r="G88" s="45"/>
      <c r="H88" s="45"/>
    </row>
    <row r="89" spans="1:248" customFormat="1" ht="30">
      <c r="A89" s="37" t="s">
        <v>100</v>
      </c>
      <c r="B89" s="39" t="s">
        <v>377</v>
      </c>
      <c r="C89" s="192"/>
      <c r="D89" s="192"/>
      <c r="E89" s="13"/>
      <c r="F89" s="44"/>
      <c r="G89" s="45"/>
      <c r="H89" s="45"/>
    </row>
    <row r="90" spans="1:248" customFormat="1" ht="14">
      <c r="A90" s="37"/>
      <c r="B90" s="20"/>
      <c r="C90" s="192"/>
      <c r="D90" s="192"/>
      <c r="E90" s="48"/>
      <c r="F90" s="44"/>
      <c r="G90" s="45"/>
      <c r="H90" s="45"/>
    </row>
    <row r="91" spans="1:248" customFormat="1" ht="15">
      <c r="A91" s="37" t="s">
        <v>101</v>
      </c>
      <c r="B91" s="39" t="s">
        <v>60</v>
      </c>
      <c r="C91" s="192"/>
      <c r="D91" s="192"/>
      <c r="E91" s="13"/>
      <c r="F91" s="44"/>
      <c r="G91" s="45"/>
      <c r="H91" s="45"/>
    </row>
    <row r="92" spans="1:248" customFormat="1" ht="14">
      <c r="A92" s="37"/>
      <c r="B92" s="20"/>
      <c r="C92" s="192"/>
      <c r="D92" s="192"/>
      <c r="E92" s="48"/>
      <c r="F92" s="44"/>
      <c r="G92" s="45"/>
      <c r="H92" s="45"/>
    </row>
    <row r="93" spans="1:248" customFormat="1" ht="15">
      <c r="A93" s="40"/>
      <c r="B93" s="50" t="s">
        <v>61</v>
      </c>
      <c r="C93" s="193"/>
      <c r="D93" s="194"/>
      <c r="E93" s="60">
        <f>SUM(E81:E92)</f>
        <v>0</v>
      </c>
      <c r="F93" s="193"/>
      <c r="G93" s="194"/>
      <c r="H93" s="51">
        <f>SUM(H81)</f>
        <v>0</v>
      </c>
    </row>
    <row r="94" spans="1:248" customFormat="1" ht="15">
      <c r="A94" s="4"/>
      <c r="B94" s="7"/>
      <c r="C94" s="184"/>
      <c r="D94" s="185"/>
      <c r="E94" s="185"/>
      <c r="F94" s="184"/>
      <c r="G94" s="185"/>
      <c r="H94" s="185"/>
    </row>
    <row r="95" spans="1:248" s="22" customFormat="1" ht="14.25" customHeight="1">
      <c r="A95" s="263" t="s">
        <v>288</v>
      </c>
      <c r="B95" s="264"/>
      <c r="C95" s="264"/>
      <c r="D95" s="264"/>
      <c r="E95" s="24"/>
      <c r="F95" s="262"/>
      <c r="G95" s="262"/>
      <c r="H95" s="262"/>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row>
    <row r="96" spans="1:248" customFormat="1" ht="15">
      <c r="A96" s="4"/>
      <c r="B96" s="7"/>
      <c r="C96" s="184"/>
      <c r="D96" s="185"/>
      <c r="E96" s="185"/>
      <c r="F96" s="184"/>
      <c r="G96" s="185"/>
      <c r="H96" s="185"/>
    </row>
    <row r="97" spans="1:248" customFormat="1" ht="14">
      <c r="A97" s="5"/>
      <c r="B97" s="42"/>
      <c r="C97" s="260" t="s">
        <v>3</v>
      </c>
      <c r="D97" s="260"/>
      <c r="E97" s="260"/>
      <c r="F97" s="260" t="s">
        <v>30</v>
      </c>
      <c r="G97" s="260"/>
      <c r="H97" s="260"/>
    </row>
    <row r="98" spans="1:248" customFormat="1" ht="15">
      <c r="A98" s="32"/>
      <c r="B98" s="172" t="s">
        <v>31</v>
      </c>
      <c r="C98" s="33" t="s">
        <v>32</v>
      </c>
      <c r="D98" s="34" t="s">
        <v>33</v>
      </c>
      <c r="E98" s="34" t="s">
        <v>34</v>
      </c>
      <c r="F98" s="33" t="s">
        <v>35</v>
      </c>
      <c r="G98" s="34" t="s">
        <v>36</v>
      </c>
      <c r="H98" s="35" t="s">
        <v>37</v>
      </c>
    </row>
    <row r="99" spans="1:248" customFormat="1" ht="15">
      <c r="A99" s="186"/>
      <c r="B99" s="43" t="s">
        <v>38</v>
      </c>
      <c r="C99" s="193"/>
      <c r="D99" s="193"/>
      <c r="E99" s="193"/>
      <c r="F99" s="14"/>
      <c r="G99" s="13"/>
      <c r="H99" s="53">
        <f>F99*G99</f>
        <v>0</v>
      </c>
    </row>
    <row r="100" spans="1:248" customFormat="1" ht="15">
      <c r="A100" s="37" t="s">
        <v>102</v>
      </c>
      <c r="B100" s="39" t="s">
        <v>103</v>
      </c>
      <c r="C100" s="14"/>
      <c r="D100" s="13"/>
      <c r="E100" s="48">
        <f>C100*D100</f>
        <v>0</v>
      </c>
      <c r="F100" s="44"/>
      <c r="G100" s="45"/>
      <c r="H100" s="45"/>
    </row>
    <row r="101" spans="1:248" customFormat="1" ht="15">
      <c r="A101" s="37" t="s">
        <v>104</v>
      </c>
      <c r="B101" s="39" t="s">
        <v>105</v>
      </c>
      <c r="C101" s="44"/>
      <c r="D101" s="45"/>
      <c r="E101" s="13"/>
      <c r="F101" s="44"/>
      <c r="G101" s="45"/>
      <c r="H101" s="45"/>
    </row>
    <row r="102" spans="1:248" customFormat="1" ht="15">
      <c r="A102" s="37" t="s">
        <v>106</v>
      </c>
      <c r="B102" s="39" t="s">
        <v>107</v>
      </c>
      <c r="C102" s="44"/>
      <c r="D102" s="45"/>
      <c r="E102" s="13"/>
      <c r="F102" s="44"/>
      <c r="G102" s="45"/>
      <c r="H102" s="45"/>
    </row>
    <row r="103" spans="1:248" customFormat="1" ht="15">
      <c r="A103" s="37" t="s">
        <v>108</v>
      </c>
      <c r="B103" s="39" t="s">
        <v>109</v>
      </c>
      <c r="C103" s="14"/>
      <c r="D103" s="13"/>
      <c r="E103" s="48">
        <f>C103*D103</f>
        <v>0</v>
      </c>
      <c r="F103" s="44"/>
      <c r="G103" s="45"/>
      <c r="H103" s="45"/>
    </row>
    <row r="104" spans="1:248" customFormat="1" ht="30">
      <c r="A104" s="37" t="s">
        <v>110</v>
      </c>
      <c r="B104" s="39" t="s">
        <v>377</v>
      </c>
      <c r="C104" s="192"/>
      <c r="D104" s="192"/>
      <c r="E104" s="13"/>
      <c r="F104" s="44"/>
      <c r="G104" s="45"/>
      <c r="H104" s="45"/>
    </row>
    <row r="105" spans="1:248" customFormat="1" ht="14">
      <c r="A105" s="37"/>
      <c r="B105" s="20"/>
      <c r="C105" s="192"/>
      <c r="D105" s="192"/>
      <c r="E105" s="48"/>
      <c r="F105" s="44"/>
      <c r="G105" s="45"/>
      <c r="H105" s="45"/>
    </row>
    <row r="106" spans="1:248" customFormat="1" ht="15">
      <c r="A106" s="37" t="s">
        <v>111</v>
      </c>
      <c r="B106" s="39" t="s">
        <v>60</v>
      </c>
      <c r="C106" s="192"/>
      <c r="D106" s="192"/>
      <c r="E106" s="13"/>
      <c r="F106" s="44"/>
      <c r="G106" s="45"/>
      <c r="H106" s="45"/>
    </row>
    <row r="107" spans="1:248" customFormat="1" ht="14">
      <c r="A107" s="37"/>
      <c r="B107" s="20"/>
      <c r="C107" s="192"/>
      <c r="D107" s="192"/>
      <c r="E107" s="48"/>
      <c r="F107" s="44"/>
      <c r="G107" s="45"/>
      <c r="H107" s="45"/>
    </row>
    <row r="108" spans="1:248" customFormat="1" ht="15">
      <c r="A108" s="49"/>
      <c r="B108" s="50" t="s">
        <v>61</v>
      </c>
      <c r="C108" s="193"/>
      <c r="D108" s="194"/>
      <c r="E108" s="60">
        <f>SUM(E99:E107)</f>
        <v>0</v>
      </c>
      <c r="F108" s="193"/>
      <c r="G108" s="194"/>
      <c r="H108" s="51">
        <f>H99</f>
        <v>0</v>
      </c>
    </row>
    <row r="109" spans="1:248" customFormat="1" ht="15">
      <c r="A109" s="38"/>
      <c r="B109" s="26"/>
      <c r="C109" s="184"/>
      <c r="D109" s="185"/>
      <c r="E109" s="185"/>
      <c r="F109" s="184"/>
      <c r="G109" s="185"/>
      <c r="H109" s="185"/>
    </row>
    <row r="110" spans="1:248" s="22" customFormat="1" ht="14.25" customHeight="1">
      <c r="A110" s="263" t="s">
        <v>289</v>
      </c>
      <c r="B110" s="264"/>
      <c r="C110" s="264"/>
      <c r="D110" s="264"/>
      <c r="E110" s="24"/>
      <c r="F110" s="262"/>
      <c r="G110" s="262"/>
      <c r="H110" s="262"/>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row>
    <row r="111" spans="1:248" s="38" customFormat="1" ht="14.25" customHeight="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row>
    <row r="112" spans="1:248" s="15" customFormat="1" ht="15">
      <c r="A112" s="25"/>
      <c r="B112" s="198"/>
      <c r="C112" s="55" t="s">
        <v>3</v>
      </c>
      <c r="D112" s="56"/>
      <c r="E112" s="56"/>
      <c r="F112" s="55" t="s">
        <v>30</v>
      </c>
      <c r="G112" s="56"/>
      <c r="H112" s="56"/>
    </row>
    <row r="113" spans="1:8" customFormat="1" ht="15">
      <c r="A113" s="199"/>
      <c r="B113" s="200" t="s">
        <v>31</v>
      </c>
      <c r="C113" s="33" t="s">
        <v>32</v>
      </c>
      <c r="D113" s="34" t="s">
        <v>33</v>
      </c>
      <c r="E113" s="34" t="s">
        <v>34</v>
      </c>
      <c r="F113" s="33" t="s">
        <v>35</v>
      </c>
      <c r="G113" s="34" t="s">
        <v>36</v>
      </c>
      <c r="H113" s="35" t="s">
        <v>37</v>
      </c>
    </row>
    <row r="114" spans="1:8" customFormat="1" ht="15">
      <c r="A114" s="186"/>
      <c r="B114" s="43" t="s">
        <v>38</v>
      </c>
      <c r="C114" s="174"/>
      <c r="D114" s="174"/>
      <c r="E114" s="174"/>
      <c r="F114" s="14"/>
      <c r="G114" s="13"/>
      <c r="H114" s="175">
        <f>F114*G114</f>
        <v>0</v>
      </c>
    </row>
    <row r="115" spans="1:8" customFormat="1" ht="15">
      <c r="A115" s="37" t="s">
        <v>112</v>
      </c>
      <c r="B115" s="39" t="s">
        <v>113</v>
      </c>
      <c r="C115" s="176"/>
      <c r="D115" s="177"/>
      <c r="E115" s="13"/>
      <c r="F115" s="176"/>
      <c r="G115" s="177"/>
      <c r="H115" s="177"/>
    </row>
    <row r="116" spans="1:8" customFormat="1" ht="15">
      <c r="A116" s="37" t="s">
        <v>114</v>
      </c>
      <c r="B116" s="39" t="s">
        <v>115</v>
      </c>
      <c r="C116" s="179"/>
      <c r="D116" s="178"/>
      <c r="E116" s="13"/>
      <c r="F116" s="176"/>
      <c r="G116" s="177"/>
      <c r="H116" s="177"/>
    </row>
    <row r="117" spans="1:8" customFormat="1" ht="15">
      <c r="A117" s="37" t="s">
        <v>116</v>
      </c>
      <c r="B117" s="39" t="s">
        <v>117</v>
      </c>
      <c r="C117" s="179"/>
      <c r="D117" s="178"/>
      <c r="E117" s="13"/>
      <c r="F117" s="176"/>
      <c r="G117" s="177"/>
      <c r="H117" s="177"/>
    </row>
    <row r="118" spans="1:8" customFormat="1" ht="15">
      <c r="A118" s="37" t="s">
        <v>118</v>
      </c>
      <c r="B118" s="39" t="s">
        <v>317</v>
      </c>
      <c r="C118" s="14"/>
      <c r="D118" s="13"/>
      <c r="E118" s="178">
        <f t="shared" ref="E118" si="4">C118*D118</f>
        <v>0</v>
      </c>
      <c r="F118" s="176"/>
      <c r="G118" s="177"/>
      <c r="H118" s="177"/>
    </row>
    <row r="119" spans="1:8" customFormat="1" ht="14">
      <c r="A119" s="37" t="s">
        <v>119</v>
      </c>
      <c r="B119" s="38" t="s">
        <v>120</v>
      </c>
      <c r="C119" s="176"/>
      <c r="D119" s="177"/>
      <c r="E119" s="201"/>
      <c r="F119" s="176"/>
      <c r="G119" s="177"/>
      <c r="H119" s="177"/>
    </row>
    <row r="120" spans="1:8" customFormat="1" ht="15">
      <c r="A120" s="37"/>
      <c r="B120" s="39" t="s">
        <v>121</v>
      </c>
      <c r="C120" s="14"/>
      <c r="D120" s="13"/>
      <c r="E120" s="178">
        <f t="shared" ref="E120:E129" si="5">C120*D120</f>
        <v>0</v>
      </c>
      <c r="F120" s="176"/>
      <c r="G120" s="177"/>
      <c r="H120" s="177"/>
    </row>
    <row r="121" spans="1:8" customFormat="1" ht="15">
      <c r="A121" s="37"/>
      <c r="B121" s="39" t="s">
        <v>122</v>
      </c>
      <c r="C121" s="14"/>
      <c r="D121" s="13"/>
      <c r="E121" s="178">
        <f t="shared" si="5"/>
        <v>0</v>
      </c>
      <c r="F121" s="176"/>
      <c r="G121" s="177"/>
      <c r="H121" s="177"/>
    </row>
    <row r="122" spans="1:8" customFormat="1" ht="15">
      <c r="A122" s="37"/>
      <c r="B122" s="39" t="s">
        <v>123</v>
      </c>
      <c r="C122" s="14"/>
      <c r="D122" s="13"/>
      <c r="E122" s="178">
        <f t="shared" si="5"/>
        <v>0</v>
      </c>
      <c r="F122" s="176"/>
      <c r="G122" s="177"/>
      <c r="H122" s="177"/>
    </row>
    <row r="123" spans="1:8" customFormat="1" ht="15">
      <c r="A123" s="37"/>
      <c r="B123" s="39" t="s">
        <v>124</v>
      </c>
      <c r="C123" s="14"/>
      <c r="D123" s="13"/>
      <c r="E123" s="178">
        <f t="shared" si="5"/>
        <v>0</v>
      </c>
      <c r="F123" s="176"/>
      <c r="G123" s="177"/>
      <c r="H123" s="177"/>
    </row>
    <row r="124" spans="1:8" customFormat="1" ht="15">
      <c r="A124" s="37"/>
      <c r="B124" s="39" t="s">
        <v>125</v>
      </c>
      <c r="C124" s="14"/>
      <c r="D124" s="13"/>
      <c r="E124" s="178">
        <f t="shared" si="5"/>
        <v>0</v>
      </c>
      <c r="F124" s="176"/>
      <c r="G124" s="177"/>
      <c r="H124" s="177"/>
    </row>
    <row r="125" spans="1:8" customFormat="1" ht="15">
      <c r="A125" s="37"/>
      <c r="B125" s="39" t="s">
        <v>126</v>
      </c>
      <c r="C125" s="14"/>
      <c r="D125" s="13"/>
      <c r="E125" s="178">
        <f t="shared" si="5"/>
        <v>0</v>
      </c>
      <c r="F125" s="176"/>
      <c r="G125" s="177"/>
      <c r="H125" s="177"/>
    </row>
    <row r="126" spans="1:8" customFormat="1" ht="15">
      <c r="A126" s="37"/>
      <c r="B126" s="39" t="s">
        <v>127</v>
      </c>
      <c r="C126" s="14"/>
      <c r="D126" s="13"/>
      <c r="E126" s="178">
        <f t="shared" si="5"/>
        <v>0</v>
      </c>
      <c r="F126" s="176"/>
      <c r="G126" s="177"/>
      <c r="H126" s="177"/>
    </row>
    <row r="127" spans="1:8" customFormat="1" ht="15">
      <c r="A127" s="37"/>
      <c r="B127" s="39" t="s">
        <v>128</v>
      </c>
      <c r="C127" s="14"/>
      <c r="D127" s="13"/>
      <c r="E127" s="178">
        <f t="shared" si="5"/>
        <v>0</v>
      </c>
      <c r="F127" s="176"/>
      <c r="G127" s="177"/>
      <c r="H127" s="177"/>
    </row>
    <row r="128" spans="1:8" customFormat="1" ht="15">
      <c r="A128" s="37"/>
      <c r="B128" s="39" t="s">
        <v>129</v>
      </c>
      <c r="C128" s="14"/>
      <c r="D128" s="13"/>
      <c r="E128" s="178">
        <f t="shared" si="5"/>
        <v>0</v>
      </c>
      <c r="F128" s="176"/>
      <c r="G128" s="177"/>
      <c r="H128" s="177"/>
    </row>
    <row r="129" spans="1:248" customFormat="1" ht="15">
      <c r="A129" s="37"/>
      <c r="B129" s="39" t="s">
        <v>130</v>
      </c>
      <c r="C129" s="14"/>
      <c r="D129" s="13"/>
      <c r="E129" s="178">
        <f t="shared" si="5"/>
        <v>0</v>
      </c>
      <c r="F129" s="176"/>
      <c r="G129" s="177"/>
      <c r="H129" s="177"/>
    </row>
    <row r="130" spans="1:248" customFormat="1" ht="14">
      <c r="A130" s="37" t="s">
        <v>131</v>
      </c>
      <c r="B130" s="38" t="s">
        <v>132</v>
      </c>
      <c r="C130" s="176"/>
      <c r="D130" s="177"/>
      <c r="E130" s="202"/>
      <c r="F130" s="176"/>
      <c r="G130" s="177"/>
      <c r="H130" s="177"/>
    </row>
    <row r="131" spans="1:248" customFormat="1" ht="15">
      <c r="A131" s="37"/>
      <c r="B131" s="39" t="s">
        <v>133</v>
      </c>
      <c r="C131" s="14"/>
      <c r="D131" s="13"/>
      <c r="E131" s="178">
        <f>C131*D131</f>
        <v>0</v>
      </c>
      <c r="F131" s="176"/>
      <c r="G131" s="177"/>
      <c r="H131" s="177"/>
    </row>
    <row r="132" spans="1:248" customFormat="1" ht="15">
      <c r="A132" s="37"/>
      <c r="B132" s="39" t="s">
        <v>123</v>
      </c>
      <c r="C132" s="14"/>
      <c r="D132" s="13"/>
      <c r="E132" s="178">
        <f>C132*D132</f>
        <v>0</v>
      </c>
      <c r="F132" s="176"/>
      <c r="G132" s="177"/>
      <c r="H132" s="177"/>
    </row>
    <row r="133" spans="1:248" customFormat="1" ht="30">
      <c r="A133" s="37" t="s">
        <v>134</v>
      </c>
      <c r="B133" s="39" t="s">
        <v>377</v>
      </c>
      <c r="C133" s="180"/>
      <c r="D133" s="180"/>
      <c r="E133" s="13"/>
      <c r="F133" s="176"/>
      <c r="G133" s="177"/>
      <c r="H133" s="177"/>
    </row>
    <row r="134" spans="1:248" customFormat="1" ht="14">
      <c r="A134" s="37"/>
      <c r="B134" s="20"/>
      <c r="C134" s="180"/>
      <c r="D134" s="180"/>
      <c r="E134" s="178"/>
      <c r="F134" s="176"/>
      <c r="G134" s="177"/>
      <c r="H134" s="177"/>
    </row>
    <row r="135" spans="1:248" customFormat="1" ht="15">
      <c r="A135" s="37" t="s">
        <v>135</v>
      </c>
      <c r="B135" s="39" t="s">
        <v>60</v>
      </c>
      <c r="C135" s="180"/>
      <c r="D135" s="180"/>
      <c r="E135" s="13"/>
      <c r="F135" s="176"/>
      <c r="G135" s="177"/>
      <c r="H135" s="177"/>
    </row>
    <row r="136" spans="1:248" customFormat="1" ht="14">
      <c r="A136" s="37"/>
      <c r="B136" s="20"/>
      <c r="C136" s="180"/>
      <c r="D136" s="180"/>
      <c r="E136" s="178"/>
      <c r="F136" s="176"/>
      <c r="G136" s="177"/>
      <c r="H136" s="177"/>
    </row>
    <row r="137" spans="1:248" customFormat="1">
      <c r="A137" s="40"/>
      <c r="B137" s="41" t="s">
        <v>61</v>
      </c>
      <c r="C137" s="174"/>
      <c r="D137" s="181"/>
      <c r="E137" s="182">
        <f>SUM(E114:E136)</f>
        <v>0</v>
      </c>
      <c r="F137" s="174"/>
      <c r="G137" s="181"/>
      <c r="H137" s="183">
        <f>H114</f>
        <v>0</v>
      </c>
    </row>
    <row r="138" spans="1:248" customFormat="1" ht="15">
      <c r="A138" s="4"/>
      <c r="B138" s="7"/>
      <c r="C138" s="184"/>
      <c r="D138" s="185"/>
      <c r="E138" s="185"/>
      <c r="F138" s="184"/>
      <c r="G138" s="185"/>
      <c r="H138" s="185"/>
    </row>
    <row r="139" spans="1:248" customFormat="1" ht="15" customHeight="1">
      <c r="A139" s="261" t="s">
        <v>136</v>
      </c>
      <c r="B139" s="261"/>
      <c r="C139" s="261"/>
      <c r="D139" s="261"/>
      <c r="E139" s="261"/>
      <c r="F139" s="261"/>
      <c r="G139" s="261"/>
      <c r="H139" s="261"/>
    </row>
    <row r="140" spans="1:248" customFormat="1" ht="16" customHeight="1">
      <c r="A140" s="4"/>
      <c r="B140" s="7"/>
      <c r="C140" s="184"/>
      <c r="D140" s="185"/>
      <c r="E140" s="185"/>
      <c r="F140" s="184"/>
      <c r="G140" s="185"/>
      <c r="H140" s="185"/>
    </row>
    <row r="141" spans="1:248" s="22" customFormat="1" ht="14.25" customHeight="1">
      <c r="A141" s="258" t="s">
        <v>372</v>
      </c>
      <c r="B141" s="259"/>
      <c r="C141" s="259"/>
      <c r="D141" s="259"/>
      <c r="E141" s="259"/>
      <c r="F141" s="259"/>
      <c r="G141" s="259"/>
      <c r="H141" s="259"/>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row>
    <row r="142" spans="1:248" customFormat="1" ht="16" customHeight="1">
      <c r="A142" s="4"/>
      <c r="B142" s="7"/>
      <c r="C142" s="184"/>
      <c r="D142" s="185"/>
      <c r="E142" s="185"/>
      <c r="F142" s="184"/>
      <c r="G142" s="185"/>
      <c r="H142" s="185"/>
    </row>
    <row r="143" spans="1:248" customFormat="1" ht="14">
      <c r="A143" s="5"/>
      <c r="B143" s="42"/>
      <c r="C143" s="260" t="s">
        <v>3</v>
      </c>
      <c r="D143" s="260"/>
      <c r="E143" s="260"/>
      <c r="F143" s="260" t="s">
        <v>30</v>
      </c>
      <c r="G143" s="260"/>
      <c r="H143" s="260"/>
    </row>
    <row r="144" spans="1:248" customFormat="1" ht="15">
      <c r="A144" s="32"/>
      <c r="B144" s="172" t="s">
        <v>31</v>
      </c>
      <c r="C144" s="33" t="s">
        <v>32</v>
      </c>
      <c r="D144" s="34" t="s">
        <v>33</v>
      </c>
      <c r="E144" s="34" t="s">
        <v>34</v>
      </c>
      <c r="F144" s="33" t="s">
        <v>35</v>
      </c>
      <c r="G144" s="34" t="s">
        <v>36</v>
      </c>
      <c r="H144" s="35" t="s">
        <v>37</v>
      </c>
    </row>
    <row r="145" spans="1:8" customFormat="1" ht="15">
      <c r="A145" s="186"/>
      <c r="B145" s="43" t="s">
        <v>38</v>
      </c>
      <c r="C145" s="174"/>
      <c r="D145" s="174"/>
      <c r="E145" s="174"/>
      <c r="F145" s="14"/>
      <c r="G145" s="13"/>
      <c r="H145" s="175">
        <f>F145*G145</f>
        <v>0</v>
      </c>
    </row>
    <row r="146" spans="1:8" customFormat="1" ht="15">
      <c r="A146" s="37" t="s">
        <v>137</v>
      </c>
      <c r="B146" s="39" t="s">
        <v>355</v>
      </c>
      <c r="C146" s="197"/>
      <c r="D146" s="48"/>
      <c r="E146" s="48"/>
      <c r="F146" s="179"/>
      <c r="G146" s="178"/>
      <c r="H146" s="178"/>
    </row>
    <row r="147" spans="1:8" customFormat="1" ht="15">
      <c r="A147" s="191"/>
      <c r="B147" s="39" t="s">
        <v>141</v>
      </c>
      <c r="C147" s="14"/>
      <c r="D147" s="13"/>
      <c r="E147" s="48">
        <f t="shared" ref="E147:E154" si="6">C147*D147</f>
        <v>0</v>
      </c>
      <c r="F147" s="44"/>
      <c r="G147" s="45"/>
      <c r="H147" s="45"/>
    </row>
    <row r="148" spans="1:8" customFormat="1" ht="30">
      <c r="A148" s="37"/>
      <c r="B148" s="39" t="s">
        <v>142</v>
      </c>
      <c r="C148" s="14"/>
      <c r="D148" s="13"/>
      <c r="E148" s="48">
        <f t="shared" si="6"/>
        <v>0</v>
      </c>
      <c r="F148" s="44"/>
      <c r="G148" s="45"/>
      <c r="H148" s="45"/>
    </row>
    <row r="149" spans="1:8" customFormat="1" ht="30">
      <c r="A149" s="37"/>
      <c r="B149" s="39" t="s">
        <v>143</v>
      </c>
      <c r="C149" s="14"/>
      <c r="D149" s="13"/>
      <c r="E149" s="48">
        <f t="shared" si="6"/>
        <v>0</v>
      </c>
      <c r="F149" s="44"/>
      <c r="G149" s="45"/>
      <c r="H149" s="45"/>
    </row>
    <row r="150" spans="1:8" customFormat="1" ht="15">
      <c r="A150" s="37" t="s">
        <v>139</v>
      </c>
      <c r="B150" s="39" t="s">
        <v>138</v>
      </c>
      <c r="C150" s="14"/>
      <c r="D150" s="13"/>
      <c r="E150" s="48">
        <f t="shared" si="6"/>
        <v>0</v>
      </c>
      <c r="F150" s="176"/>
      <c r="G150" s="177"/>
      <c r="H150" s="177"/>
    </row>
    <row r="151" spans="1:8" customFormat="1" ht="15">
      <c r="A151" s="37" t="s">
        <v>144</v>
      </c>
      <c r="B151" s="39" t="s">
        <v>356</v>
      </c>
      <c r="C151" s="176"/>
      <c r="D151" s="177"/>
      <c r="E151" s="203"/>
      <c r="F151" s="176"/>
      <c r="G151" s="177"/>
      <c r="H151" s="177"/>
    </row>
    <row r="152" spans="1:8" customFormat="1" ht="15">
      <c r="A152" s="191"/>
      <c r="B152" s="39" t="s">
        <v>141</v>
      </c>
      <c r="C152" s="14"/>
      <c r="D152" s="13"/>
      <c r="E152" s="48">
        <f t="shared" si="6"/>
        <v>0</v>
      </c>
      <c r="F152" s="44"/>
      <c r="G152" s="45"/>
      <c r="H152" s="45"/>
    </row>
    <row r="153" spans="1:8" customFormat="1" ht="30">
      <c r="A153" s="37"/>
      <c r="B153" s="39" t="s">
        <v>142</v>
      </c>
      <c r="C153" s="14"/>
      <c r="D153" s="13"/>
      <c r="E153" s="48">
        <f t="shared" si="6"/>
        <v>0</v>
      </c>
      <c r="F153" s="44"/>
      <c r="G153" s="45"/>
      <c r="H153" s="45"/>
    </row>
    <row r="154" spans="1:8" customFormat="1" ht="30">
      <c r="A154" s="37"/>
      <c r="B154" s="39" t="s">
        <v>143</v>
      </c>
      <c r="C154" s="14"/>
      <c r="D154" s="13"/>
      <c r="E154" s="48">
        <f t="shared" si="6"/>
        <v>0</v>
      </c>
      <c r="F154" s="44"/>
      <c r="G154" s="45"/>
      <c r="H154" s="45"/>
    </row>
    <row r="155" spans="1:8" customFormat="1" ht="30">
      <c r="A155" s="37" t="s">
        <v>145</v>
      </c>
      <c r="B155" s="39" t="s">
        <v>377</v>
      </c>
      <c r="C155" s="180"/>
      <c r="D155" s="180"/>
      <c r="E155" s="13"/>
      <c r="F155" s="176"/>
      <c r="G155" s="177"/>
      <c r="H155" s="177"/>
    </row>
    <row r="156" spans="1:8" customFormat="1" ht="14">
      <c r="A156" s="37"/>
      <c r="B156" s="20"/>
      <c r="C156" s="180"/>
      <c r="D156" s="180"/>
      <c r="E156" s="178"/>
      <c r="F156" s="176"/>
      <c r="G156" s="177"/>
      <c r="H156" s="177"/>
    </row>
    <row r="157" spans="1:8" customFormat="1" ht="15">
      <c r="A157" s="37" t="s">
        <v>354</v>
      </c>
      <c r="B157" s="39" t="s">
        <v>60</v>
      </c>
      <c r="C157" s="180"/>
      <c r="D157" s="180"/>
      <c r="E157" s="13"/>
      <c r="F157" s="176"/>
      <c r="G157" s="177"/>
      <c r="H157" s="177"/>
    </row>
    <row r="158" spans="1:8" customFormat="1" ht="14">
      <c r="A158" s="37"/>
      <c r="B158" s="20"/>
      <c r="C158" s="180"/>
      <c r="D158" s="180"/>
      <c r="E158" s="178"/>
      <c r="F158" s="176"/>
      <c r="G158" s="177"/>
      <c r="H158" s="177"/>
    </row>
    <row r="159" spans="1:8" customFormat="1">
      <c r="A159" s="40"/>
      <c r="B159" s="41" t="s">
        <v>61</v>
      </c>
      <c r="C159" s="174"/>
      <c r="D159" s="181"/>
      <c r="E159" s="182">
        <f>SUM(E145:E158)</f>
        <v>0</v>
      </c>
      <c r="F159" s="174"/>
      <c r="G159" s="181"/>
      <c r="H159" s="183">
        <f>H145</f>
        <v>0</v>
      </c>
    </row>
    <row r="160" spans="1:8" customFormat="1" ht="15">
      <c r="A160" s="4"/>
      <c r="B160" s="7"/>
      <c r="C160" s="184"/>
      <c r="D160" s="185"/>
      <c r="E160" s="185"/>
      <c r="F160" s="184"/>
      <c r="G160" s="185"/>
      <c r="H160" s="185"/>
    </row>
    <row r="161" spans="1:248" customFormat="1" ht="45" customHeight="1">
      <c r="A161" s="261" t="s">
        <v>358</v>
      </c>
      <c r="B161" s="261"/>
      <c r="C161" s="261"/>
      <c r="D161" s="261"/>
      <c r="E161" s="261"/>
      <c r="F161" s="261"/>
      <c r="G161" s="261"/>
      <c r="H161" s="261"/>
    </row>
    <row r="162" spans="1:248" customFormat="1" ht="14">
      <c r="A162" s="261" t="s">
        <v>357</v>
      </c>
      <c r="B162" s="261"/>
      <c r="C162" s="261"/>
      <c r="D162" s="261"/>
      <c r="E162" s="261"/>
      <c r="F162" s="261"/>
      <c r="G162" s="261"/>
      <c r="H162" s="261"/>
    </row>
    <row r="163" spans="1:248" customFormat="1" ht="15">
      <c r="A163" s="4"/>
      <c r="B163" s="7"/>
      <c r="C163" s="184"/>
      <c r="D163" s="185"/>
      <c r="E163" s="185"/>
      <c r="F163" s="184"/>
      <c r="G163" s="185"/>
      <c r="H163" s="185"/>
    </row>
    <row r="164" spans="1:248" s="22" customFormat="1" ht="14.25" customHeight="1">
      <c r="A164" s="258" t="s">
        <v>373</v>
      </c>
      <c r="B164" s="259"/>
      <c r="C164" s="259"/>
      <c r="D164" s="259"/>
      <c r="E164" s="259"/>
      <c r="F164" s="259"/>
      <c r="G164" s="259"/>
      <c r="H164" s="259"/>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row>
    <row r="165" spans="1:248" customFormat="1" ht="15">
      <c r="A165" s="4"/>
      <c r="B165" s="7"/>
      <c r="C165" s="184"/>
      <c r="D165" s="185"/>
      <c r="E165" s="185"/>
      <c r="F165" s="184"/>
      <c r="G165" s="185"/>
      <c r="H165" s="185"/>
    </row>
    <row r="166" spans="1:248" customFormat="1" ht="14">
      <c r="A166" s="5"/>
      <c r="B166" s="42"/>
      <c r="C166" s="260" t="s">
        <v>3</v>
      </c>
      <c r="D166" s="260"/>
      <c r="E166" s="260"/>
      <c r="F166" s="260" t="s">
        <v>30</v>
      </c>
      <c r="G166" s="260"/>
      <c r="H166" s="260"/>
    </row>
    <row r="167" spans="1:248" customFormat="1" ht="15">
      <c r="A167" s="32"/>
      <c r="B167" s="172" t="s">
        <v>31</v>
      </c>
      <c r="C167" s="33" t="s">
        <v>32</v>
      </c>
      <c r="D167" s="34" t="s">
        <v>33</v>
      </c>
      <c r="E167" s="34" t="s">
        <v>34</v>
      </c>
      <c r="F167" s="33" t="s">
        <v>35</v>
      </c>
      <c r="G167" s="34" t="s">
        <v>36</v>
      </c>
      <c r="H167" s="35" t="s">
        <v>37</v>
      </c>
    </row>
    <row r="168" spans="1:248" customFormat="1" ht="15">
      <c r="A168" s="186"/>
      <c r="B168" s="43" t="s">
        <v>38</v>
      </c>
      <c r="C168" s="204"/>
      <c r="D168" s="204"/>
      <c r="E168" s="204"/>
      <c r="F168" s="14"/>
      <c r="G168" s="13"/>
      <c r="H168" s="175">
        <f>F168*G168</f>
        <v>0</v>
      </c>
    </row>
    <row r="169" spans="1:248" customFormat="1" ht="15">
      <c r="A169" s="37" t="s">
        <v>146</v>
      </c>
      <c r="B169" s="39" t="s">
        <v>355</v>
      </c>
      <c r="C169" s="197"/>
      <c r="D169" s="48"/>
      <c r="E169" s="48"/>
      <c r="F169" s="179"/>
      <c r="G169" s="178"/>
      <c r="H169" s="178"/>
    </row>
    <row r="170" spans="1:248" customFormat="1" ht="15">
      <c r="A170" s="191"/>
      <c r="B170" s="39" t="s">
        <v>141</v>
      </c>
      <c r="C170" s="14"/>
      <c r="D170" s="13"/>
      <c r="E170" s="48">
        <f t="shared" ref="E170:E177" si="7">C170*D170</f>
        <v>0</v>
      </c>
      <c r="F170" s="44"/>
      <c r="G170" s="45"/>
      <c r="H170" s="45"/>
    </row>
    <row r="171" spans="1:248" customFormat="1" ht="30">
      <c r="A171" s="37"/>
      <c r="B171" s="39" t="s">
        <v>142</v>
      </c>
      <c r="C171" s="14"/>
      <c r="D171" s="13"/>
      <c r="E171" s="48">
        <f t="shared" si="7"/>
        <v>0</v>
      </c>
      <c r="F171" s="44"/>
      <c r="G171" s="45"/>
      <c r="H171" s="45"/>
    </row>
    <row r="172" spans="1:248" customFormat="1" ht="30">
      <c r="A172" s="37"/>
      <c r="B172" s="39" t="s">
        <v>143</v>
      </c>
      <c r="C172" s="14"/>
      <c r="D172" s="13"/>
      <c r="E172" s="48">
        <f t="shared" si="7"/>
        <v>0</v>
      </c>
      <c r="F172" s="44"/>
      <c r="G172" s="45"/>
      <c r="H172" s="45"/>
    </row>
    <row r="173" spans="1:248" customFormat="1" ht="15">
      <c r="A173" s="37" t="s">
        <v>147</v>
      </c>
      <c r="B173" s="39" t="s">
        <v>138</v>
      </c>
      <c r="C173" s="14"/>
      <c r="D173" s="13"/>
      <c r="E173" s="48">
        <f t="shared" si="7"/>
        <v>0</v>
      </c>
      <c r="F173" s="176"/>
      <c r="G173" s="177"/>
      <c r="H173" s="177"/>
    </row>
    <row r="174" spans="1:248" customFormat="1" ht="15">
      <c r="A174" s="37" t="s">
        <v>148</v>
      </c>
      <c r="B174" s="39" t="s">
        <v>140</v>
      </c>
      <c r="C174" s="176"/>
      <c r="D174" s="177"/>
      <c r="E174" s="177"/>
      <c r="F174" s="176"/>
      <c r="G174" s="177"/>
      <c r="H174" s="177"/>
    </row>
    <row r="175" spans="1:248" customFormat="1" ht="15">
      <c r="A175" s="191"/>
      <c r="B175" s="39" t="s">
        <v>141</v>
      </c>
      <c r="C175" s="14"/>
      <c r="D175" s="13"/>
      <c r="E175" s="48">
        <f t="shared" si="7"/>
        <v>0</v>
      </c>
      <c r="F175" s="44"/>
      <c r="G175" s="45"/>
      <c r="H175" s="45"/>
    </row>
    <row r="176" spans="1:248" customFormat="1" ht="30">
      <c r="A176" s="37"/>
      <c r="B176" s="39" t="s">
        <v>142</v>
      </c>
      <c r="C176" s="14"/>
      <c r="D176" s="13"/>
      <c r="E176" s="48">
        <f t="shared" si="7"/>
        <v>0</v>
      </c>
      <c r="F176" s="44"/>
      <c r="G176" s="45"/>
      <c r="H176" s="45"/>
    </row>
    <row r="177" spans="1:248" customFormat="1" ht="30">
      <c r="A177" s="37"/>
      <c r="B177" s="39" t="s">
        <v>143</v>
      </c>
      <c r="C177" s="14"/>
      <c r="D177" s="13"/>
      <c r="E177" s="48">
        <f t="shared" si="7"/>
        <v>0</v>
      </c>
      <c r="F177" s="44"/>
      <c r="G177" s="45"/>
      <c r="H177" s="45"/>
    </row>
    <row r="178" spans="1:248" customFormat="1" ht="30">
      <c r="A178" s="37" t="s">
        <v>149</v>
      </c>
      <c r="B178" s="39" t="s">
        <v>377</v>
      </c>
      <c r="C178" s="180"/>
      <c r="D178" s="180"/>
      <c r="E178" s="13"/>
      <c r="F178" s="176"/>
      <c r="G178" s="177"/>
      <c r="H178" s="177"/>
    </row>
    <row r="179" spans="1:248" customFormat="1" ht="14">
      <c r="A179" s="37"/>
      <c r="B179" s="20"/>
      <c r="C179" s="180"/>
      <c r="D179" s="180"/>
      <c r="E179" s="178"/>
      <c r="F179" s="176"/>
      <c r="G179" s="177"/>
      <c r="H179" s="177"/>
    </row>
    <row r="180" spans="1:248" customFormat="1" ht="15">
      <c r="A180" s="37" t="s">
        <v>359</v>
      </c>
      <c r="B180" s="39" t="s">
        <v>60</v>
      </c>
      <c r="C180" s="180"/>
      <c r="D180" s="180"/>
      <c r="E180" s="12"/>
      <c r="F180" s="176"/>
      <c r="G180" s="177"/>
      <c r="H180" s="177"/>
    </row>
    <row r="181" spans="1:248" customFormat="1" ht="14">
      <c r="A181" s="37"/>
      <c r="B181" s="20"/>
      <c r="C181" s="180"/>
      <c r="D181" s="180"/>
      <c r="E181" s="178"/>
      <c r="F181" s="176"/>
      <c r="G181" s="177"/>
      <c r="H181" s="177"/>
    </row>
    <row r="182" spans="1:248" customFormat="1">
      <c r="A182" s="40"/>
      <c r="B182" s="41" t="s">
        <v>61</v>
      </c>
      <c r="C182" s="205"/>
      <c r="D182" s="182"/>
      <c r="E182" s="182">
        <f>SUM(E168:E181)</f>
        <v>0</v>
      </c>
      <c r="F182" s="204"/>
      <c r="G182" s="183"/>
      <c r="H182" s="183">
        <f>SUM(H168:H180)</f>
        <v>0</v>
      </c>
    </row>
    <row r="183" spans="1:248" customFormat="1" ht="15">
      <c r="A183" s="4"/>
      <c r="B183" s="7"/>
      <c r="C183" s="184"/>
      <c r="D183" s="185"/>
      <c r="E183" s="185"/>
      <c r="F183" s="184"/>
      <c r="G183" s="185"/>
      <c r="H183" s="185"/>
    </row>
    <row r="184" spans="1:248" customFormat="1" ht="45" customHeight="1">
      <c r="A184" s="261" t="s">
        <v>358</v>
      </c>
      <c r="B184" s="261"/>
      <c r="C184" s="261"/>
      <c r="D184" s="261"/>
      <c r="E184" s="261"/>
      <c r="F184" s="261"/>
      <c r="G184" s="261"/>
      <c r="H184" s="261"/>
    </row>
    <row r="185" spans="1:248" customFormat="1" ht="14">
      <c r="A185" s="261" t="s">
        <v>357</v>
      </c>
      <c r="B185" s="261"/>
      <c r="C185" s="261"/>
      <c r="D185" s="261"/>
      <c r="E185" s="261"/>
      <c r="F185" s="261"/>
      <c r="G185" s="261"/>
      <c r="H185" s="261"/>
    </row>
    <row r="186" spans="1:248" customFormat="1" ht="15">
      <c r="A186" s="6"/>
      <c r="B186" s="54"/>
      <c r="C186" s="55"/>
      <c r="D186" s="56"/>
      <c r="E186" s="56"/>
      <c r="F186" s="55"/>
      <c r="G186" s="56"/>
      <c r="H186" s="56"/>
    </row>
    <row r="187" spans="1:248" s="22" customFormat="1" ht="14.25" customHeight="1">
      <c r="A187" s="258" t="s">
        <v>374</v>
      </c>
      <c r="B187" s="259"/>
      <c r="C187" s="259"/>
      <c r="D187" s="259"/>
      <c r="E187" s="259"/>
      <c r="F187" s="259"/>
      <c r="G187" s="259"/>
      <c r="H187" s="259"/>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row>
    <row r="188" spans="1:248" customFormat="1" ht="15">
      <c r="A188" s="6"/>
      <c r="B188" s="54"/>
      <c r="C188" s="55"/>
      <c r="D188" s="56"/>
      <c r="E188" s="56"/>
      <c r="F188" s="55"/>
      <c r="G188" s="56"/>
      <c r="H188" s="56"/>
    </row>
    <row r="189" spans="1:248" customFormat="1" ht="14">
      <c r="A189" s="5"/>
      <c r="B189" s="206"/>
      <c r="C189" s="260" t="s">
        <v>3</v>
      </c>
      <c r="D189" s="260"/>
      <c r="E189" s="288"/>
      <c r="F189" s="288" t="s">
        <v>30</v>
      </c>
      <c r="G189" s="288"/>
      <c r="H189" s="288"/>
    </row>
    <row r="190" spans="1:248" customFormat="1" ht="15">
      <c r="A190" s="32"/>
      <c r="B190" s="172" t="s">
        <v>31</v>
      </c>
      <c r="C190" s="207" t="s">
        <v>32</v>
      </c>
      <c r="D190" s="233" t="s">
        <v>33</v>
      </c>
      <c r="E190" s="234" t="s">
        <v>34</v>
      </c>
      <c r="F190" s="235" t="s">
        <v>35</v>
      </c>
      <c r="G190" s="234" t="s">
        <v>36</v>
      </c>
      <c r="H190" s="234" t="s">
        <v>37</v>
      </c>
    </row>
    <row r="191" spans="1:248" customFormat="1" ht="15">
      <c r="A191" s="173"/>
      <c r="B191" s="43" t="s">
        <v>38</v>
      </c>
      <c r="C191" s="210"/>
      <c r="D191" s="236"/>
      <c r="E191" s="237"/>
      <c r="F191" s="18"/>
      <c r="G191" s="18"/>
      <c r="H191" s="238">
        <f>F191*G191</f>
        <v>0</v>
      </c>
    </row>
    <row r="192" spans="1:248" customFormat="1" ht="30">
      <c r="A192" s="37" t="s">
        <v>150</v>
      </c>
      <c r="B192" s="39" t="s">
        <v>362</v>
      </c>
      <c r="C192" s="14"/>
      <c r="D192" s="171"/>
      <c r="E192" s="239">
        <f t="shared" ref="E192:E193" si="8">C192*D192</f>
        <v>0</v>
      </c>
      <c r="F192" s="240"/>
      <c r="G192" s="240"/>
      <c r="H192" s="240"/>
    </row>
    <row r="193" spans="1:248" customFormat="1" ht="15">
      <c r="A193" s="37" t="s">
        <v>151</v>
      </c>
      <c r="B193" s="39" t="s">
        <v>363</v>
      </c>
      <c r="C193" s="14"/>
      <c r="D193" s="171"/>
      <c r="E193" s="239">
        <f t="shared" si="8"/>
        <v>0</v>
      </c>
      <c r="F193" s="213"/>
      <c r="G193" s="213"/>
      <c r="H193" s="214"/>
    </row>
    <row r="194" spans="1:248" customFormat="1" ht="15">
      <c r="A194" s="37" t="s">
        <v>152</v>
      </c>
      <c r="B194" s="39" t="s">
        <v>138</v>
      </c>
      <c r="C194" s="14"/>
      <c r="D194" s="171"/>
      <c r="E194" s="214">
        <f>C194*D194</f>
        <v>0</v>
      </c>
      <c r="F194" s="241"/>
      <c r="G194" s="241"/>
      <c r="H194" s="241"/>
    </row>
    <row r="195" spans="1:248" customFormat="1" ht="15">
      <c r="A195" s="37" t="s">
        <v>153</v>
      </c>
      <c r="B195" s="39" t="s">
        <v>364</v>
      </c>
      <c r="C195" s="14"/>
      <c r="D195" s="171"/>
      <c r="E195" s="214">
        <f>C195*D195</f>
        <v>0</v>
      </c>
      <c r="F195" s="242"/>
      <c r="G195" s="243"/>
      <c r="H195" s="243"/>
    </row>
    <row r="196" spans="1:248" customFormat="1" ht="30">
      <c r="A196" s="37" t="s">
        <v>360</v>
      </c>
      <c r="B196" s="39" t="s">
        <v>377</v>
      </c>
      <c r="C196" s="180"/>
      <c r="D196" s="244"/>
      <c r="E196" s="19"/>
      <c r="F196" s="242"/>
      <c r="G196" s="243"/>
      <c r="H196" s="243"/>
    </row>
    <row r="197" spans="1:248" customFormat="1" ht="15">
      <c r="A197" s="57"/>
      <c r="B197" s="20"/>
      <c r="C197" s="180"/>
      <c r="D197" s="180"/>
      <c r="E197" s="216"/>
      <c r="F197" s="245"/>
      <c r="G197" s="246"/>
      <c r="H197" s="246"/>
    </row>
    <row r="198" spans="1:248" customFormat="1" ht="15">
      <c r="A198" s="57" t="s">
        <v>361</v>
      </c>
      <c r="B198" s="39" t="s">
        <v>60</v>
      </c>
      <c r="C198" s="180"/>
      <c r="D198" s="180"/>
      <c r="E198" s="13"/>
      <c r="F198" s="176"/>
      <c r="G198" s="177"/>
      <c r="H198" s="177"/>
    </row>
    <row r="199" spans="1:248" customFormat="1" ht="15">
      <c r="A199" s="57"/>
      <c r="B199" s="20"/>
      <c r="C199" s="180"/>
      <c r="D199" s="180"/>
      <c r="E199" s="178"/>
      <c r="F199" s="176"/>
      <c r="G199" s="177"/>
      <c r="H199" s="177"/>
    </row>
    <row r="200" spans="1:248" customFormat="1">
      <c r="A200" s="40"/>
      <c r="B200" s="41" t="s">
        <v>61</v>
      </c>
      <c r="C200" s="210"/>
      <c r="D200" s="220"/>
      <c r="E200" s="182">
        <f>SUM(E191:E199)</f>
        <v>0</v>
      </c>
      <c r="F200" s="210"/>
      <c r="G200" s="220"/>
      <c r="H200" s="183">
        <f>H191</f>
        <v>0</v>
      </c>
    </row>
    <row r="201" spans="1:248" customFormat="1" ht="15">
      <c r="A201" s="4"/>
      <c r="B201" s="7"/>
      <c r="C201" s="184"/>
      <c r="D201" s="185"/>
      <c r="E201" s="185"/>
      <c r="F201" s="184"/>
      <c r="G201" s="185"/>
      <c r="H201" s="185"/>
    </row>
    <row r="202" spans="1:248" customFormat="1" ht="15">
      <c r="A202" s="4"/>
      <c r="B202" s="7"/>
      <c r="C202" s="184"/>
      <c r="D202" s="185"/>
      <c r="E202" s="185"/>
      <c r="F202" s="184"/>
      <c r="G202" s="185"/>
      <c r="H202" s="185"/>
    </row>
    <row r="203" spans="1:248" customFormat="1" ht="33" customHeight="1">
      <c r="A203" s="261" t="s">
        <v>365</v>
      </c>
      <c r="B203" s="261"/>
      <c r="C203" s="261"/>
      <c r="D203" s="261"/>
      <c r="E203" s="261"/>
      <c r="F203" s="261"/>
      <c r="G203" s="261"/>
      <c r="H203" s="261"/>
    </row>
    <row r="204" spans="1:248" customFormat="1" ht="45" customHeight="1">
      <c r="A204" s="261" t="s">
        <v>367</v>
      </c>
      <c r="B204" s="261"/>
      <c r="C204" s="261"/>
      <c r="D204" s="261"/>
      <c r="E204" s="261"/>
      <c r="F204" s="261"/>
      <c r="G204" s="261"/>
      <c r="H204" s="261"/>
    </row>
    <row r="205" spans="1:248" customFormat="1" ht="14">
      <c r="A205" s="261" t="s">
        <v>366</v>
      </c>
      <c r="B205" s="261"/>
      <c r="C205" s="261"/>
      <c r="D205" s="261"/>
      <c r="E205" s="261"/>
      <c r="F205" s="261"/>
      <c r="G205" s="261"/>
      <c r="H205" s="261"/>
    </row>
    <row r="206" spans="1:248" customFormat="1" ht="15">
      <c r="A206" s="4"/>
      <c r="B206" s="7"/>
      <c r="C206" s="184"/>
      <c r="D206" s="185"/>
      <c r="E206" s="185"/>
      <c r="F206" s="184"/>
      <c r="G206" s="185"/>
      <c r="H206" s="185"/>
    </row>
    <row r="207" spans="1:248" s="22" customFormat="1" ht="14.25" customHeight="1">
      <c r="A207" s="258" t="s">
        <v>375</v>
      </c>
      <c r="B207" s="259"/>
      <c r="C207" s="259"/>
      <c r="D207" s="259"/>
      <c r="E207" s="24"/>
      <c r="F207" s="262"/>
      <c r="G207" s="262"/>
      <c r="H207" s="262"/>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row>
    <row r="208" spans="1:248" customFormat="1" ht="15">
      <c r="A208" s="4"/>
      <c r="B208" s="7"/>
      <c r="C208" s="184"/>
      <c r="D208" s="185"/>
      <c r="E208" s="185"/>
      <c r="F208" s="184"/>
      <c r="G208" s="185"/>
      <c r="H208" s="185"/>
    </row>
    <row r="209" spans="1:8" customFormat="1" ht="14">
      <c r="A209" s="5"/>
      <c r="B209" s="206"/>
      <c r="C209" s="260" t="s">
        <v>3</v>
      </c>
      <c r="D209" s="260"/>
      <c r="E209" s="260"/>
      <c r="F209" s="260" t="s">
        <v>30</v>
      </c>
      <c r="G209" s="260"/>
      <c r="H209" s="260"/>
    </row>
    <row r="210" spans="1:8" customFormat="1" ht="15">
      <c r="A210" s="32"/>
      <c r="B210" s="172" t="s">
        <v>31</v>
      </c>
      <c r="C210" s="33" t="s">
        <v>32</v>
      </c>
      <c r="D210" s="34" t="s">
        <v>33</v>
      </c>
      <c r="E210" s="34" t="s">
        <v>34</v>
      </c>
      <c r="F210" s="33" t="s">
        <v>35</v>
      </c>
      <c r="G210" s="34" t="s">
        <v>36</v>
      </c>
      <c r="H210" s="35" t="s">
        <v>37</v>
      </c>
    </row>
    <row r="211" spans="1:8" customFormat="1" ht="15">
      <c r="A211" s="173"/>
      <c r="B211" s="43" t="s">
        <v>38</v>
      </c>
      <c r="C211" s="210"/>
      <c r="D211" s="210"/>
      <c r="E211" s="210"/>
      <c r="F211" s="14"/>
      <c r="G211" s="13"/>
      <c r="H211" s="175">
        <f>F211*G211</f>
        <v>0</v>
      </c>
    </row>
    <row r="212" spans="1:8" customFormat="1" ht="30">
      <c r="A212" s="37" t="s">
        <v>200</v>
      </c>
      <c r="B212" s="39" t="s">
        <v>362</v>
      </c>
      <c r="C212" s="14"/>
      <c r="D212" s="13"/>
      <c r="E212" s="212">
        <f>C212*D212</f>
        <v>0</v>
      </c>
      <c r="F212" s="213"/>
      <c r="G212" s="213"/>
      <c r="H212" s="214"/>
    </row>
    <row r="213" spans="1:8" customFormat="1" ht="15">
      <c r="A213" s="37" t="s">
        <v>205</v>
      </c>
      <c r="B213" s="39" t="s">
        <v>363</v>
      </c>
      <c r="C213" s="14"/>
      <c r="D213" s="13"/>
      <c r="E213" s="48">
        <f>C213*D213</f>
        <v>0</v>
      </c>
      <c r="F213" s="215"/>
      <c r="G213" s="216"/>
      <c r="H213" s="216"/>
    </row>
    <row r="214" spans="1:8" customFormat="1" ht="15">
      <c r="A214" s="57" t="s">
        <v>211</v>
      </c>
      <c r="B214" s="39" t="s">
        <v>138</v>
      </c>
      <c r="C214" s="14"/>
      <c r="D214" s="13"/>
      <c r="E214" s="178">
        <f>C214*D214</f>
        <v>0</v>
      </c>
      <c r="F214" s="221"/>
      <c r="G214" s="222"/>
      <c r="H214" s="219"/>
    </row>
    <row r="215" spans="1:8" customFormat="1" ht="15">
      <c r="A215" s="57" t="s">
        <v>260</v>
      </c>
      <c r="B215" s="39" t="s">
        <v>364</v>
      </c>
      <c r="C215" s="14"/>
      <c r="D215" s="13"/>
      <c r="E215" s="178">
        <f>C215*D215</f>
        <v>0</v>
      </c>
      <c r="F215" s="221"/>
      <c r="G215" s="222"/>
      <c r="H215" s="219"/>
    </row>
    <row r="216" spans="1:8" customFormat="1" ht="30">
      <c r="A216" s="57" t="s">
        <v>368</v>
      </c>
      <c r="B216" s="39" t="s">
        <v>377</v>
      </c>
      <c r="C216" s="180"/>
      <c r="D216" s="180"/>
      <c r="E216" s="13"/>
      <c r="F216" s="176"/>
      <c r="G216" s="177"/>
      <c r="H216" s="177"/>
    </row>
    <row r="217" spans="1:8" customFormat="1" ht="15">
      <c r="A217" s="57"/>
      <c r="B217" s="20"/>
      <c r="C217" s="180"/>
      <c r="D217" s="180"/>
      <c r="E217" s="178"/>
      <c r="F217" s="176"/>
      <c r="G217" s="177"/>
      <c r="H217" s="177"/>
    </row>
    <row r="218" spans="1:8" customFormat="1" ht="15">
      <c r="A218" s="57" t="s">
        <v>369</v>
      </c>
      <c r="B218" s="39" t="s">
        <v>60</v>
      </c>
      <c r="C218" s="180"/>
      <c r="D218" s="180"/>
      <c r="E218" s="13"/>
      <c r="F218" s="176"/>
      <c r="G218" s="177"/>
      <c r="H218" s="177"/>
    </row>
    <row r="219" spans="1:8" customFormat="1" ht="15">
      <c r="A219" s="57"/>
      <c r="B219" s="20"/>
      <c r="C219" s="180"/>
      <c r="D219" s="180"/>
      <c r="E219" s="178"/>
      <c r="F219" s="176"/>
      <c r="G219" s="177"/>
      <c r="H219" s="177"/>
    </row>
    <row r="220" spans="1:8" customFormat="1">
      <c r="A220" s="40"/>
      <c r="B220" s="41" t="s">
        <v>61</v>
      </c>
      <c r="C220" s="210"/>
      <c r="D220" s="220"/>
      <c r="E220" s="182">
        <f>SUM(E211:E219)</f>
        <v>0</v>
      </c>
      <c r="F220" s="210"/>
      <c r="G220" s="220"/>
      <c r="H220" s="183">
        <f>H211</f>
        <v>0</v>
      </c>
    </row>
    <row r="221" spans="1:8" customFormat="1" ht="14"/>
    <row r="222" spans="1:8" customFormat="1" ht="33" customHeight="1">
      <c r="A222" s="261" t="s">
        <v>370</v>
      </c>
      <c r="B222" s="261"/>
      <c r="C222" s="261"/>
      <c r="D222" s="261"/>
      <c r="E222" s="261"/>
      <c r="F222" s="261"/>
      <c r="G222" s="261"/>
      <c r="H222" s="261"/>
    </row>
    <row r="223" spans="1:8" customFormat="1" ht="30" customHeight="1">
      <c r="A223" s="261" t="s">
        <v>371</v>
      </c>
      <c r="B223" s="261"/>
      <c r="C223" s="261"/>
      <c r="D223" s="261"/>
      <c r="E223" s="261"/>
      <c r="F223" s="261"/>
      <c r="G223" s="261"/>
      <c r="H223" s="261"/>
    </row>
    <row r="224" spans="1:8" customFormat="1" ht="14">
      <c r="A224" s="261" t="s">
        <v>366</v>
      </c>
      <c r="B224" s="261"/>
      <c r="C224" s="261"/>
      <c r="D224" s="261"/>
      <c r="E224" s="261"/>
      <c r="F224" s="261"/>
      <c r="G224" s="261"/>
      <c r="H224" s="261"/>
    </row>
    <row r="225" spans="1:248" customFormat="1" ht="14">
      <c r="A225" s="52"/>
      <c r="B225" s="52"/>
      <c r="C225" s="52"/>
      <c r="D225" s="52"/>
      <c r="E225" s="52"/>
      <c r="F225" s="52"/>
      <c r="G225" s="52"/>
      <c r="H225" s="52"/>
    </row>
    <row r="226" spans="1:248" s="22" customFormat="1" ht="14.25" customHeight="1">
      <c r="A226" s="258" t="s">
        <v>295</v>
      </c>
      <c r="B226" s="259"/>
      <c r="C226" s="259"/>
      <c r="D226" s="259"/>
      <c r="E226" s="259"/>
      <c r="F226" s="259"/>
      <c r="G226" s="259"/>
      <c r="H226" s="259"/>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row>
    <row r="227" spans="1:248" customFormat="1" ht="14">
      <c r="A227" s="52"/>
      <c r="B227" s="52"/>
      <c r="C227" s="52"/>
      <c r="D227" s="52"/>
      <c r="E227" s="52"/>
      <c r="F227" s="52"/>
      <c r="G227" s="52"/>
      <c r="H227" s="52"/>
    </row>
    <row r="228" spans="1:248" customFormat="1" ht="14">
      <c r="A228" s="5"/>
      <c r="B228" s="42"/>
      <c r="C228" s="260" t="s">
        <v>3</v>
      </c>
      <c r="D228" s="260"/>
      <c r="E228" s="260"/>
      <c r="F228" s="260" t="s">
        <v>30</v>
      </c>
      <c r="G228" s="260"/>
      <c r="H228" s="260"/>
    </row>
    <row r="229" spans="1:248" customFormat="1" ht="15">
      <c r="A229" s="32"/>
      <c r="B229" s="172" t="s">
        <v>31</v>
      </c>
      <c r="C229" s="33" t="s">
        <v>32</v>
      </c>
      <c r="D229" s="34" t="s">
        <v>33</v>
      </c>
      <c r="E229" s="34" t="s">
        <v>34</v>
      </c>
      <c r="F229" s="33" t="s">
        <v>35</v>
      </c>
      <c r="G229" s="34" t="s">
        <v>36</v>
      </c>
      <c r="H229" s="35" t="s">
        <v>37</v>
      </c>
    </row>
    <row r="230" spans="1:248" customFormat="1" ht="15">
      <c r="A230" s="186"/>
      <c r="B230" s="43" t="s">
        <v>38</v>
      </c>
      <c r="C230" s="174"/>
      <c r="D230" s="174"/>
      <c r="E230" s="174"/>
      <c r="F230" s="14"/>
      <c r="G230" s="13"/>
      <c r="H230" s="175">
        <f>F230*G230</f>
        <v>0</v>
      </c>
    </row>
    <row r="231" spans="1:248" customFormat="1" ht="15">
      <c r="A231" s="37" t="s">
        <v>154</v>
      </c>
      <c r="B231" s="39" t="s">
        <v>72</v>
      </c>
      <c r="C231" s="16"/>
      <c r="D231" s="17"/>
      <c r="E231" s="223">
        <f t="shared" ref="E231:E232" si="9">C231*D231</f>
        <v>0</v>
      </c>
      <c r="F231" s="224"/>
      <c r="G231" s="225"/>
      <c r="H231" s="225"/>
    </row>
    <row r="232" spans="1:248" customFormat="1" ht="15">
      <c r="A232" s="37"/>
      <c r="B232" s="39" t="s">
        <v>155</v>
      </c>
      <c r="C232" s="16"/>
      <c r="D232" s="17"/>
      <c r="E232" s="223">
        <f t="shared" si="9"/>
        <v>0</v>
      </c>
      <c r="F232" s="224"/>
      <c r="G232" s="225"/>
      <c r="H232" s="225"/>
    </row>
    <row r="233" spans="1:248" customFormat="1" ht="30">
      <c r="A233" s="37"/>
      <c r="B233" s="39" t="s">
        <v>376</v>
      </c>
      <c r="C233" s="224"/>
      <c r="D233" s="225"/>
      <c r="E233" s="17"/>
      <c r="F233" s="224"/>
      <c r="G233" s="225"/>
      <c r="H233" s="225"/>
    </row>
    <row r="234" spans="1:248" customFormat="1" ht="30">
      <c r="A234" s="37" t="s">
        <v>156</v>
      </c>
      <c r="B234" s="39" t="s">
        <v>157</v>
      </c>
      <c r="C234" s="224"/>
      <c r="D234" s="225"/>
      <c r="E234" s="17"/>
      <c r="F234" s="224"/>
      <c r="G234" s="225"/>
      <c r="H234" s="225"/>
    </row>
    <row r="235" spans="1:248" customFormat="1" ht="30">
      <c r="A235" s="37"/>
      <c r="B235" s="26" t="s">
        <v>158</v>
      </c>
      <c r="C235" s="16"/>
      <c r="D235" s="17"/>
      <c r="E235" s="223">
        <f t="shared" ref="E235:E239" si="10">C235*D235</f>
        <v>0</v>
      </c>
      <c r="F235" s="224"/>
      <c r="G235" s="225"/>
      <c r="H235" s="225"/>
    </row>
    <row r="236" spans="1:248" customFormat="1" ht="15">
      <c r="A236" s="37"/>
      <c r="B236" s="39" t="s">
        <v>159</v>
      </c>
      <c r="C236" s="16"/>
      <c r="D236" s="17"/>
      <c r="E236" s="223">
        <f t="shared" si="10"/>
        <v>0</v>
      </c>
      <c r="F236" s="224"/>
      <c r="G236" s="225"/>
      <c r="H236" s="225"/>
    </row>
    <row r="237" spans="1:248" customFormat="1" ht="15">
      <c r="A237" s="37" t="s">
        <v>160</v>
      </c>
      <c r="B237" s="39" t="s">
        <v>333</v>
      </c>
      <c r="C237" s="226"/>
      <c r="D237" s="223"/>
      <c r="E237" s="223"/>
      <c r="F237" s="224"/>
      <c r="G237" s="225"/>
      <c r="H237" s="225"/>
    </row>
    <row r="238" spans="1:248" customFormat="1" ht="15">
      <c r="A238" s="37"/>
      <c r="B238" s="39" t="s">
        <v>324</v>
      </c>
      <c r="C238" s="16"/>
      <c r="D238" s="17"/>
      <c r="E238" s="223">
        <f t="shared" si="10"/>
        <v>0</v>
      </c>
      <c r="F238" s="224"/>
      <c r="G238" s="225"/>
      <c r="H238" s="225"/>
    </row>
    <row r="239" spans="1:248" customFormat="1" ht="15">
      <c r="A239" s="37"/>
      <c r="B239" s="39" t="s">
        <v>325</v>
      </c>
      <c r="C239" s="16"/>
      <c r="D239" s="17"/>
      <c r="E239" s="223">
        <f t="shared" si="10"/>
        <v>0</v>
      </c>
      <c r="F239" s="224"/>
      <c r="G239" s="225"/>
      <c r="H239" s="225"/>
    </row>
    <row r="240" spans="1:248" customFormat="1" ht="15">
      <c r="A240" s="37" t="s">
        <v>161</v>
      </c>
      <c r="B240" s="39" t="s">
        <v>162</v>
      </c>
      <c r="C240" s="224"/>
      <c r="D240" s="225"/>
      <c r="E240" s="17"/>
      <c r="F240" s="224"/>
      <c r="G240" s="225"/>
      <c r="H240" s="225"/>
    </row>
    <row r="241" spans="1:16384" customFormat="1" ht="30">
      <c r="A241" s="37" t="s">
        <v>313</v>
      </c>
      <c r="B241" s="39" t="s">
        <v>377</v>
      </c>
      <c r="C241" s="227"/>
      <c r="D241" s="227"/>
      <c r="E241" s="17"/>
      <c r="F241" s="224"/>
      <c r="G241" s="225"/>
      <c r="H241" s="225"/>
    </row>
    <row r="242" spans="1:16384" customFormat="1" ht="14">
      <c r="A242" s="37"/>
      <c r="B242" s="20"/>
      <c r="C242" s="227"/>
      <c r="D242" s="227"/>
      <c r="E242" s="223"/>
      <c r="F242" s="224"/>
      <c r="G242" s="225"/>
      <c r="H242" s="225"/>
    </row>
    <row r="243" spans="1:16384" customFormat="1" ht="15">
      <c r="A243" s="37" t="s">
        <v>163</v>
      </c>
      <c r="B243" s="39" t="s">
        <v>60</v>
      </c>
      <c r="C243" s="227"/>
      <c r="D243" s="227"/>
      <c r="E243" s="17"/>
      <c r="F243" s="224"/>
      <c r="G243" s="225"/>
      <c r="H243" s="225"/>
    </row>
    <row r="244" spans="1:16384" customFormat="1" ht="14">
      <c r="A244" s="37"/>
      <c r="B244" s="20"/>
      <c r="C244" s="227"/>
      <c r="D244" s="227"/>
      <c r="E244" s="223"/>
      <c r="F244" s="224"/>
      <c r="G244" s="225"/>
      <c r="H244" s="225"/>
    </row>
    <row r="245" spans="1:16384" customFormat="1" ht="15">
      <c r="A245" s="49"/>
      <c r="B245" s="50" t="s">
        <v>61</v>
      </c>
      <c r="C245" s="228"/>
      <c r="D245" s="229"/>
      <c r="E245" s="230">
        <f>SUM(E230:E244)</f>
        <v>0</v>
      </c>
      <c r="F245" s="228"/>
      <c r="G245" s="229"/>
      <c r="H245" s="231">
        <f>H230</f>
        <v>0</v>
      </c>
    </row>
    <row r="246" spans="1:16384" customFormat="1" ht="15">
      <c r="A246" s="4"/>
      <c r="B246" s="7"/>
      <c r="C246" s="184"/>
      <c r="D246" s="185"/>
      <c r="E246" s="185"/>
      <c r="F246" s="184"/>
      <c r="G246" s="185"/>
      <c r="H246" s="185"/>
    </row>
    <row r="247" spans="1:16384" customFormat="1" ht="29" customHeight="1">
      <c r="A247" s="261" t="s">
        <v>164</v>
      </c>
      <c r="B247" s="261"/>
      <c r="C247" s="261"/>
      <c r="D247" s="261"/>
      <c r="E247" s="261"/>
      <c r="F247" s="261"/>
      <c r="G247" s="261"/>
      <c r="H247" s="261"/>
    </row>
    <row r="248" spans="1:16384" customFormat="1" ht="15" customHeight="1">
      <c r="A248" s="261" t="s">
        <v>165</v>
      </c>
      <c r="B248" s="261"/>
      <c r="C248" s="261"/>
      <c r="D248" s="261"/>
      <c r="E248" s="261"/>
      <c r="F248" s="261"/>
      <c r="G248" s="261"/>
      <c r="H248" s="261"/>
    </row>
    <row r="249" spans="1:16384" customFormat="1" ht="31" customHeight="1">
      <c r="A249" s="261" t="s">
        <v>331</v>
      </c>
      <c r="B249" s="261"/>
      <c r="C249" s="261"/>
      <c r="D249" s="261"/>
      <c r="E249" s="261"/>
      <c r="F249" s="261"/>
      <c r="G249" s="261"/>
      <c r="H249" s="261"/>
    </row>
    <row r="250" spans="1:16384" customFormat="1" ht="15" customHeight="1">
      <c r="A250" s="261" t="s">
        <v>332</v>
      </c>
      <c r="B250" s="261"/>
      <c r="C250" s="261"/>
      <c r="D250" s="261"/>
      <c r="E250" s="261"/>
      <c r="F250" s="261"/>
      <c r="G250" s="261"/>
      <c r="H250" s="261"/>
    </row>
    <row r="251" spans="1:16384" customFormat="1" ht="15">
      <c r="A251" s="4"/>
      <c r="B251" s="7"/>
      <c r="C251" s="184"/>
      <c r="D251" s="185"/>
      <c r="E251" s="185"/>
      <c r="F251" s="184"/>
      <c r="G251" s="185"/>
      <c r="H251" s="185"/>
    </row>
    <row r="252" spans="1:16384" customFormat="1">
      <c r="A252" s="258" t="s">
        <v>296</v>
      </c>
      <c r="B252" s="259"/>
      <c r="C252" s="259"/>
      <c r="D252" s="259"/>
      <c r="E252" s="259"/>
      <c r="F252" s="259"/>
      <c r="G252" s="259"/>
      <c r="H252" s="259"/>
      <c r="IO252" s="258"/>
      <c r="IP252" s="259"/>
      <c r="IQ252" s="259"/>
      <c r="IR252" s="259"/>
      <c r="IS252" s="259"/>
      <c r="IT252" s="259"/>
      <c r="IU252" s="259"/>
      <c r="IV252" s="259"/>
      <c r="IW252" s="258"/>
      <c r="IX252" s="259"/>
      <c r="IY252" s="259"/>
      <c r="IZ252" s="259"/>
      <c r="JA252" s="259"/>
      <c r="JB252" s="259"/>
      <c r="JC252" s="259"/>
      <c r="JD252" s="259"/>
      <c r="JE252" s="258"/>
      <c r="JF252" s="259"/>
      <c r="JG252" s="259"/>
      <c r="JH252" s="259"/>
      <c r="JI252" s="259"/>
      <c r="JJ252" s="259"/>
      <c r="JK252" s="259"/>
      <c r="JL252" s="259"/>
      <c r="JM252" s="258"/>
      <c r="JN252" s="259"/>
      <c r="JO252" s="259"/>
      <c r="JP252" s="259"/>
      <c r="JQ252" s="259"/>
      <c r="JR252" s="259"/>
      <c r="JS252" s="259"/>
      <c r="JT252" s="259"/>
      <c r="JU252" s="258"/>
      <c r="JV252" s="259"/>
      <c r="JW252" s="259"/>
      <c r="JX252" s="259"/>
      <c r="JY252" s="259"/>
      <c r="JZ252" s="259"/>
      <c r="KA252" s="259"/>
      <c r="KB252" s="259"/>
      <c r="KC252" s="258"/>
      <c r="KD252" s="259"/>
      <c r="KE252" s="259"/>
      <c r="KF252" s="259"/>
      <c r="KG252" s="259"/>
      <c r="KH252" s="259"/>
      <c r="KI252" s="259"/>
      <c r="KJ252" s="259"/>
      <c r="KK252" s="258"/>
      <c r="KL252" s="259"/>
      <c r="KM252" s="259"/>
      <c r="KN252" s="259"/>
      <c r="KO252" s="259"/>
      <c r="KP252" s="259"/>
      <c r="KQ252" s="259"/>
      <c r="KR252" s="259"/>
      <c r="KS252" s="258"/>
      <c r="KT252" s="259"/>
      <c r="KU252" s="259"/>
      <c r="KV252" s="259"/>
      <c r="KW252" s="259"/>
      <c r="KX252" s="259"/>
      <c r="KY252" s="259"/>
      <c r="KZ252" s="259"/>
      <c r="LA252" s="258"/>
      <c r="LB252" s="259"/>
      <c r="LC252" s="259"/>
      <c r="LD252" s="259"/>
      <c r="LE252" s="259"/>
      <c r="LF252" s="259"/>
      <c r="LG252" s="259"/>
      <c r="LH252" s="259"/>
      <c r="LI252" s="258"/>
      <c r="LJ252" s="259"/>
      <c r="LK252" s="259"/>
      <c r="LL252" s="259"/>
      <c r="LM252" s="259"/>
      <c r="LN252" s="259"/>
      <c r="LO252" s="259"/>
      <c r="LP252" s="259"/>
      <c r="LQ252" s="258"/>
      <c r="LR252" s="259"/>
      <c r="LS252" s="259"/>
      <c r="LT252" s="259"/>
      <c r="LU252" s="259"/>
      <c r="LV252" s="259"/>
      <c r="LW252" s="259"/>
      <c r="LX252" s="259"/>
      <c r="LY252" s="258"/>
      <c r="LZ252" s="259"/>
      <c r="MA252" s="259"/>
      <c r="MB252" s="259"/>
      <c r="MC252" s="259"/>
      <c r="MD252" s="259"/>
      <c r="ME252" s="259"/>
      <c r="MF252" s="259"/>
      <c r="MG252" s="258"/>
      <c r="MH252" s="259"/>
      <c r="MI252" s="259"/>
      <c r="MJ252" s="259"/>
      <c r="MK252" s="259"/>
      <c r="ML252" s="259"/>
      <c r="MM252" s="259"/>
      <c r="MN252" s="259"/>
      <c r="MO252" s="258"/>
      <c r="MP252" s="259"/>
      <c r="MQ252" s="259"/>
      <c r="MR252" s="259"/>
      <c r="MS252" s="259"/>
      <c r="MT252" s="259"/>
      <c r="MU252" s="259"/>
      <c r="MV252" s="259"/>
      <c r="MW252" s="258"/>
      <c r="MX252" s="259"/>
      <c r="MY252" s="259"/>
      <c r="MZ252" s="259"/>
      <c r="NA252" s="259"/>
      <c r="NB252" s="259"/>
      <c r="NC252" s="259"/>
      <c r="ND252" s="259"/>
      <c r="NE252" s="258"/>
      <c r="NF252" s="259"/>
      <c r="NG252" s="259"/>
      <c r="NH252" s="259"/>
      <c r="NI252" s="259"/>
      <c r="NJ252" s="259"/>
      <c r="NK252" s="259"/>
      <c r="NL252" s="259"/>
      <c r="NM252" s="258"/>
      <c r="NN252" s="259"/>
      <c r="NO252" s="259"/>
      <c r="NP252" s="259"/>
      <c r="NQ252" s="259"/>
      <c r="NR252" s="259"/>
      <c r="NS252" s="259"/>
      <c r="NT252" s="259"/>
      <c r="NU252" s="258"/>
      <c r="NV252" s="259"/>
      <c r="NW252" s="259"/>
      <c r="NX252" s="259"/>
      <c r="NY252" s="259"/>
      <c r="NZ252" s="259"/>
      <c r="OA252" s="259"/>
      <c r="OB252" s="259"/>
      <c r="OC252" s="258"/>
      <c r="OD252" s="259"/>
      <c r="OE252" s="259"/>
      <c r="OF252" s="259"/>
      <c r="OG252" s="259"/>
      <c r="OH252" s="259"/>
      <c r="OI252" s="259"/>
      <c r="OJ252" s="259"/>
      <c r="OK252" s="258"/>
      <c r="OL252" s="259"/>
      <c r="OM252" s="259"/>
      <c r="ON252" s="259"/>
      <c r="OO252" s="259"/>
      <c r="OP252" s="259"/>
      <c r="OQ252" s="259"/>
      <c r="OR252" s="259"/>
      <c r="OS252" s="258"/>
      <c r="OT252" s="259"/>
      <c r="OU252" s="259"/>
      <c r="OV252" s="259"/>
      <c r="OW252" s="259"/>
      <c r="OX252" s="259"/>
      <c r="OY252" s="259"/>
      <c r="OZ252" s="259"/>
      <c r="PA252" s="258"/>
      <c r="PB252" s="259"/>
      <c r="PC252" s="259"/>
      <c r="PD252" s="259"/>
      <c r="PE252" s="259"/>
      <c r="PF252" s="259"/>
      <c r="PG252" s="259"/>
      <c r="PH252" s="259"/>
      <c r="PI252" s="258"/>
      <c r="PJ252" s="259"/>
      <c r="PK252" s="259"/>
      <c r="PL252" s="259"/>
      <c r="PM252" s="259"/>
      <c r="PN252" s="259"/>
      <c r="PO252" s="259"/>
      <c r="PP252" s="259"/>
      <c r="PQ252" s="258"/>
      <c r="PR252" s="259"/>
      <c r="PS252" s="259"/>
      <c r="PT252" s="259"/>
      <c r="PU252" s="259"/>
      <c r="PV252" s="259"/>
      <c r="PW252" s="259"/>
      <c r="PX252" s="259"/>
      <c r="PY252" s="258"/>
      <c r="PZ252" s="259"/>
      <c r="QA252" s="259"/>
      <c r="QB252" s="259"/>
      <c r="QC252" s="259"/>
      <c r="QD252" s="259"/>
      <c r="QE252" s="259"/>
      <c r="QF252" s="259"/>
      <c r="QG252" s="258"/>
      <c r="QH252" s="259"/>
      <c r="QI252" s="259"/>
      <c r="QJ252" s="259"/>
      <c r="QK252" s="259"/>
      <c r="QL252" s="259"/>
      <c r="QM252" s="259"/>
      <c r="QN252" s="259"/>
      <c r="QO252" s="258"/>
      <c r="QP252" s="259"/>
      <c r="QQ252" s="259"/>
      <c r="QR252" s="259"/>
      <c r="QS252" s="259"/>
      <c r="QT252" s="259"/>
      <c r="QU252" s="259"/>
      <c r="QV252" s="259"/>
      <c r="QW252" s="258"/>
      <c r="QX252" s="259"/>
      <c r="QY252" s="259"/>
      <c r="QZ252" s="259"/>
      <c r="RA252" s="259"/>
      <c r="RB252" s="259"/>
      <c r="RC252" s="259"/>
      <c r="RD252" s="259"/>
      <c r="RE252" s="258"/>
      <c r="RF252" s="259"/>
      <c r="RG252" s="259"/>
      <c r="RH252" s="259"/>
      <c r="RI252" s="259"/>
      <c r="RJ252" s="259"/>
      <c r="RK252" s="259"/>
      <c r="RL252" s="259"/>
      <c r="RM252" s="258"/>
      <c r="RN252" s="259"/>
      <c r="RO252" s="259"/>
      <c r="RP252" s="259"/>
      <c r="RQ252" s="259"/>
      <c r="RR252" s="259"/>
      <c r="RS252" s="259"/>
      <c r="RT252" s="259"/>
      <c r="RU252" s="258"/>
      <c r="RV252" s="259"/>
      <c r="RW252" s="259"/>
      <c r="RX252" s="259"/>
      <c r="RY252" s="259"/>
      <c r="RZ252" s="259"/>
      <c r="SA252" s="259"/>
      <c r="SB252" s="259"/>
      <c r="SC252" s="258"/>
      <c r="SD252" s="259"/>
      <c r="SE252" s="259"/>
      <c r="SF252" s="259"/>
      <c r="SG252" s="259"/>
      <c r="SH252" s="259"/>
      <c r="SI252" s="259"/>
      <c r="SJ252" s="259"/>
      <c r="SK252" s="258"/>
      <c r="SL252" s="259"/>
      <c r="SM252" s="259"/>
      <c r="SN252" s="259"/>
      <c r="SO252" s="259"/>
      <c r="SP252" s="259"/>
      <c r="SQ252" s="259"/>
      <c r="SR252" s="259"/>
      <c r="SS252" s="258"/>
      <c r="ST252" s="259"/>
      <c r="SU252" s="259"/>
      <c r="SV252" s="259"/>
      <c r="SW252" s="259"/>
      <c r="SX252" s="259"/>
      <c r="SY252" s="259"/>
      <c r="SZ252" s="259"/>
      <c r="TA252" s="258"/>
      <c r="TB252" s="259"/>
      <c r="TC252" s="259"/>
      <c r="TD252" s="259"/>
      <c r="TE252" s="259"/>
      <c r="TF252" s="259"/>
      <c r="TG252" s="259"/>
      <c r="TH252" s="259"/>
      <c r="TI252" s="258"/>
      <c r="TJ252" s="259"/>
      <c r="TK252" s="259"/>
      <c r="TL252" s="259"/>
      <c r="TM252" s="259"/>
      <c r="TN252" s="259"/>
      <c r="TO252" s="259"/>
      <c r="TP252" s="259"/>
      <c r="TQ252" s="258"/>
      <c r="TR252" s="259"/>
      <c r="TS252" s="259"/>
      <c r="TT252" s="259"/>
      <c r="TU252" s="259"/>
      <c r="TV252" s="259"/>
      <c r="TW252" s="259"/>
      <c r="TX252" s="259"/>
      <c r="TY252" s="258"/>
      <c r="TZ252" s="259"/>
      <c r="UA252" s="259"/>
      <c r="UB252" s="259"/>
      <c r="UC252" s="259"/>
      <c r="UD252" s="259"/>
      <c r="UE252" s="259"/>
      <c r="UF252" s="259"/>
      <c r="UG252" s="258"/>
      <c r="UH252" s="259"/>
      <c r="UI252" s="259"/>
      <c r="UJ252" s="259"/>
      <c r="UK252" s="259"/>
      <c r="UL252" s="259"/>
      <c r="UM252" s="259"/>
      <c r="UN252" s="259"/>
      <c r="UO252" s="258"/>
      <c r="UP252" s="259"/>
      <c r="UQ252" s="259"/>
      <c r="UR252" s="259"/>
      <c r="US252" s="259"/>
      <c r="UT252" s="259"/>
      <c r="UU252" s="259"/>
      <c r="UV252" s="259"/>
      <c r="UW252" s="258"/>
      <c r="UX252" s="259"/>
      <c r="UY252" s="259"/>
      <c r="UZ252" s="259"/>
      <c r="VA252" s="259"/>
      <c r="VB252" s="259"/>
      <c r="VC252" s="259"/>
      <c r="VD252" s="259"/>
      <c r="VE252" s="258"/>
      <c r="VF252" s="259"/>
      <c r="VG252" s="259"/>
      <c r="VH252" s="259"/>
      <c r="VI252" s="259"/>
      <c r="VJ252" s="259"/>
      <c r="VK252" s="259"/>
      <c r="VL252" s="259"/>
      <c r="VM252" s="258"/>
      <c r="VN252" s="259"/>
      <c r="VO252" s="259"/>
      <c r="VP252" s="259"/>
      <c r="VQ252" s="259"/>
      <c r="VR252" s="259"/>
      <c r="VS252" s="259"/>
      <c r="VT252" s="259"/>
      <c r="VU252" s="258"/>
      <c r="VV252" s="259"/>
      <c r="VW252" s="259"/>
      <c r="VX252" s="259"/>
      <c r="VY252" s="259"/>
      <c r="VZ252" s="259"/>
      <c r="WA252" s="259"/>
      <c r="WB252" s="259"/>
      <c r="WC252" s="258"/>
      <c r="WD252" s="259"/>
      <c r="WE252" s="259"/>
      <c r="WF252" s="259"/>
      <c r="WG252" s="259"/>
      <c r="WH252" s="259"/>
      <c r="WI252" s="259"/>
      <c r="WJ252" s="259"/>
      <c r="WK252" s="258"/>
      <c r="WL252" s="259"/>
      <c r="WM252" s="259"/>
      <c r="WN252" s="259"/>
      <c r="WO252" s="259"/>
      <c r="WP252" s="259"/>
      <c r="WQ252" s="259"/>
      <c r="WR252" s="259"/>
      <c r="WS252" s="258"/>
      <c r="WT252" s="259"/>
      <c r="WU252" s="259"/>
      <c r="WV252" s="259"/>
      <c r="WW252" s="259"/>
      <c r="WX252" s="259"/>
      <c r="WY252" s="259"/>
      <c r="WZ252" s="259"/>
      <c r="XA252" s="258"/>
      <c r="XB252" s="259"/>
      <c r="XC252" s="259"/>
      <c r="XD252" s="259"/>
      <c r="XE252" s="259"/>
      <c r="XF252" s="259"/>
      <c r="XG252" s="259"/>
      <c r="XH252" s="259"/>
      <c r="XI252" s="258"/>
      <c r="XJ252" s="259"/>
      <c r="XK252" s="259"/>
      <c r="XL252" s="259"/>
      <c r="XM252" s="259"/>
      <c r="XN252" s="259"/>
      <c r="XO252" s="259"/>
      <c r="XP252" s="259"/>
      <c r="XQ252" s="258"/>
      <c r="XR252" s="259"/>
      <c r="XS252" s="259"/>
      <c r="XT252" s="259"/>
      <c r="XU252" s="259"/>
      <c r="XV252" s="259"/>
      <c r="XW252" s="259"/>
      <c r="XX252" s="259"/>
      <c r="XY252" s="258"/>
      <c r="XZ252" s="259"/>
      <c r="YA252" s="259"/>
      <c r="YB252" s="259"/>
      <c r="YC252" s="259"/>
      <c r="YD252" s="259"/>
      <c r="YE252" s="259"/>
      <c r="YF252" s="259"/>
      <c r="YG252" s="258"/>
      <c r="YH252" s="259"/>
      <c r="YI252" s="259"/>
      <c r="YJ252" s="259"/>
      <c r="YK252" s="259"/>
      <c r="YL252" s="259"/>
      <c r="YM252" s="259"/>
      <c r="YN252" s="259"/>
      <c r="YO252" s="258"/>
      <c r="YP252" s="259"/>
      <c r="YQ252" s="259"/>
      <c r="YR252" s="259"/>
      <c r="YS252" s="259"/>
      <c r="YT252" s="259"/>
      <c r="YU252" s="259"/>
      <c r="YV252" s="259"/>
      <c r="YW252" s="258"/>
      <c r="YX252" s="259"/>
      <c r="YY252" s="259"/>
      <c r="YZ252" s="259"/>
      <c r="ZA252" s="259"/>
      <c r="ZB252" s="259"/>
      <c r="ZC252" s="259"/>
      <c r="ZD252" s="259"/>
      <c r="ZE252" s="258"/>
      <c r="ZF252" s="259"/>
      <c r="ZG252" s="259"/>
      <c r="ZH252" s="259"/>
      <c r="ZI252" s="259"/>
      <c r="ZJ252" s="259"/>
      <c r="ZK252" s="259"/>
      <c r="ZL252" s="259"/>
      <c r="ZM252" s="258"/>
      <c r="ZN252" s="259"/>
      <c r="ZO252" s="259"/>
      <c r="ZP252" s="259"/>
      <c r="ZQ252" s="259"/>
      <c r="ZR252" s="259"/>
      <c r="ZS252" s="259"/>
      <c r="ZT252" s="259"/>
      <c r="ZU252" s="258"/>
      <c r="ZV252" s="259"/>
      <c r="ZW252" s="259"/>
      <c r="ZX252" s="259"/>
      <c r="ZY252" s="259"/>
      <c r="ZZ252" s="259"/>
      <c r="AAA252" s="259"/>
      <c r="AAB252" s="259"/>
      <c r="AAC252" s="258"/>
      <c r="AAD252" s="259"/>
      <c r="AAE252" s="259"/>
      <c r="AAF252" s="259"/>
      <c r="AAG252" s="259"/>
      <c r="AAH252" s="259"/>
      <c r="AAI252" s="259"/>
      <c r="AAJ252" s="259"/>
      <c r="AAK252" s="258"/>
      <c r="AAL252" s="259"/>
      <c r="AAM252" s="259"/>
      <c r="AAN252" s="259"/>
      <c r="AAO252" s="259"/>
      <c r="AAP252" s="259"/>
      <c r="AAQ252" s="259"/>
      <c r="AAR252" s="259"/>
      <c r="AAS252" s="258"/>
      <c r="AAT252" s="259"/>
      <c r="AAU252" s="259"/>
      <c r="AAV252" s="259"/>
      <c r="AAW252" s="259"/>
      <c r="AAX252" s="259"/>
      <c r="AAY252" s="259"/>
      <c r="AAZ252" s="259"/>
      <c r="ABA252" s="258"/>
      <c r="ABB252" s="259"/>
      <c r="ABC252" s="259"/>
      <c r="ABD252" s="259"/>
      <c r="ABE252" s="259"/>
      <c r="ABF252" s="259"/>
      <c r="ABG252" s="259"/>
      <c r="ABH252" s="259"/>
      <c r="ABI252" s="258"/>
      <c r="ABJ252" s="259"/>
      <c r="ABK252" s="259"/>
      <c r="ABL252" s="259"/>
      <c r="ABM252" s="259"/>
      <c r="ABN252" s="259"/>
      <c r="ABO252" s="259"/>
      <c r="ABP252" s="259"/>
      <c r="ABQ252" s="258"/>
      <c r="ABR252" s="259"/>
      <c r="ABS252" s="259"/>
      <c r="ABT252" s="259"/>
      <c r="ABU252" s="259"/>
      <c r="ABV252" s="259"/>
      <c r="ABW252" s="259"/>
      <c r="ABX252" s="259"/>
      <c r="ABY252" s="258"/>
      <c r="ABZ252" s="259"/>
      <c r="ACA252" s="259"/>
      <c r="ACB252" s="259"/>
      <c r="ACC252" s="259"/>
      <c r="ACD252" s="259"/>
      <c r="ACE252" s="259"/>
      <c r="ACF252" s="259"/>
      <c r="ACG252" s="258"/>
      <c r="ACH252" s="259"/>
      <c r="ACI252" s="259"/>
      <c r="ACJ252" s="259"/>
      <c r="ACK252" s="259"/>
      <c r="ACL252" s="259"/>
      <c r="ACM252" s="259"/>
      <c r="ACN252" s="259"/>
      <c r="ACO252" s="258"/>
      <c r="ACP252" s="259"/>
      <c r="ACQ252" s="259"/>
      <c r="ACR252" s="259"/>
      <c r="ACS252" s="259"/>
      <c r="ACT252" s="259"/>
      <c r="ACU252" s="259"/>
      <c r="ACV252" s="259"/>
      <c r="ACW252" s="258"/>
      <c r="ACX252" s="259"/>
      <c r="ACY252" s="259"/>
      <c r="ACZ252" s="259"/>
      <c r="ADA252" s="259"/>
      <c r="ADB252" s="259"/>
      <c r="ADC252" s="259"/>
      <c r="ADD252" s="259"/>
      <c r="ADE252" s="258"/>
      <c r="ADF252" s="259"/>
      <c r="ADG252" s="259"/>
      <c r="ADH252" s="259"/>
      <c r="ADI252" s="259"/>
      <c r="ADJ252" s="259"/>
      <c r="ADK252" s="259"/>
      <c r="ADL252" s="259"/>
      <c r="ADM252" s="258"/>
      <c r="ADN252" s="259"/>
      <c r="ADO252" s="259"/>
      <c r="ADP252" s="259"/>
      <c r="ADQ252" s="259"/>
      <c r="ADR252" s="259"/>
      <c r="ADS252" s="259"/>
      <c r="ADT252" s="259"/>
      <c r="ADU252" s="258"/>
      <c r="ADV252" s="259"/>
      <c r="ADW252" s="259"/>
      <c r="ADX252" s="259"/>
      <c r="ADY252" s="259"/>
      <c r="ADZ252" s="259"/>
      <c r="AEA252" s="259"/>
      <c r="AEB252" s="259"/>
      <c r="AEC252" s="258"/>
      <c r="AED252" s="259"/>
      <c r="AEE252" s="259"/>
      <c r="AEF252" s="259"/>
      <c r="AEG252" s="259"/>
      <c r="AEH252" s="259"/>
      <c r="AEI252" s="259"/>
      <c r="AEJ252" s="259"/>
      <c r="AEK252" s="258"/>
      <c r="AEL252" s="259"/>
      <c r="AEM252" s="259"/>
      <c r="AEN252" s="259"/>
      <c r="AEO252" s="259"/>
      <c r="AEP252" s="259"/>
      <c r="AEQ252" s="259"/>
      <c r="AER252" s="259"/>
      <c r="AES252" s="258"/>
      <c r="AET252" s="259"/>
      <c r="AEU252" s="259"/>
      <c r="AEV252" s="259"/>
      <c r="AEW252" s="259"/>
      <c r="AEX252" s="259"/>
      <c r="AEY252" s="259"/>
      <c r="AEZ252" s="259"/>
      <c r="AFA252" s="258"/>
      <c r="AFB252" s="259"/>
      <c r="AFC252" s="259"/>
      <c r="AFD252" s="259"/>
      <c r="AFE252" s="259"/>
      <c r="AFF252" s="259"/>
      <c r="AFG252" s="259"/>
      <c r="AFH252" s="259"/>
      <c r="AFI252" s="258"/>
      <c r="AFJ252" s="259"/>
      <c r="AFK252" s="259"/>
      <c r="AFL252" s="259"/>
      <c r="AFM252" s="259"/>
      <c r="AFN252" s="259"/>
      <c r="AFO252" s="259"/>
      <c r="AFP252" s="259"/>
      <c r="AFQ252" s="258"/>
      <c r="AFR252" s="259"/>
      <c r="AFS252" s="259"/>
      <c r="AFT252" s="259"/>
      <c r="AFU252" s="259"/>
      <c r="AFV252" s="259"/>
      <c r="AFW252" s="259"/>
      <c r="AFX252" s="259"/>
      <c r="AFY252" s="258"/>
      <c r="AFZ252" s="259"/>
      <c r="AGA252" s="259"/>
      <c r="AGB252" s="259"/>
      <c r="AGC252" s="259"/>
      <c r="AGD252" s="259"/>
      <c r="AGE252" s="259"/>
      <c r="AGF252" s="259"/>
      <c r="AGG252" s="258"/>
      <c r="AGH252" s="259"/>
      <c r="AGI252" s="259"/>
      <c r="AGJ252" s="259"/>
      <c r="AGK252" s="259"/>
      <c r="AGL252" s="259"/>
      <c r="AGM252" s="259"/>
      <c r="AGN252" s="259"/>
      <c r="AGO252" s="258"/>
      <c r="AGP252" s="259"/>
      <c r="AGQ252" s="259"/>
      <c r="AGR252" s="259"/>
      <c r="AGS252" s="259"/>
      <c r="AGT252" s="259"/>
      <c r="AGU252" s="259"/>
      <c r="AGV252" s="259"/>
      <c r="AGW252" s="258"/>
      <c r="AGX252" s="259"/>
      <c r="AGY252" s="259"/>
      <c r="AGZ252" s="259"/>
      <c r="AHA252" s="259"/>
      <c r="AHB252" s="259"/>
      <c r="AHC252" s="259"/>
      <c r="AHD252" s="259"/>
      <c r="AHE252" s="258"/>
      <c r="AHF252" s="259"/>
      <c r="AHG252" s="259"/>
      <c r="AHH252" s="259"/>
      <c r="AHI252" s="259"/>
      <c r="AHJ252" s="259"/>
      <c r="AHK252" s="259"/>
      <c r="AHL252" s="259"/>
      <c r="AHM252" s="258"/>
      <c r="AHN252" s="259"/>
      <c r="AHO252" s="259"/>
      <c r="AHP252" s="259"/>
      <c r="AHQ252" s="259"/>
      <c r="AHR252" s="259"/>
      <c r="AHS252" s="259"/>
      <c r="AHT252" s="259"/>
      <c r="AHU252" s="258"/>
      <c r="AHV252" s="259"/>
      <c r="AHW252" s="259"/>
      <c r="AHX252" s="259"/>
      <c r="AHY252" s="259"/>
      <c r="AHZ252" s="259"/>
      <c r="AIA252" s="259"/>
      <c r="AIB252" s="259"/>
      <c r="AIC252" s="258"/>
      <c r="AID252" s="259"/>
      <c r="AIE252" s="259"/>
      <c r="AIF252" s="259"/>
      <c r="AIG252" s="259"/>
      <c r="AIH252" s="259"/>
      <c r="AII252" s="259"/>
      <c r="AIJ252" s="259"/>
      <c r="AIK252" s="258"/>
      <c r="AIL252" s="259"/>
      <c r="AIM252" s="259"/>
      <c r="AIN252" s="259"/>
      <c r="AIO252" s="259"/>
      <c r="AIP252" s="259"/>
      <c r="AIQ252" s="259"/>
      <c r="AIR252" s="259"/>
      <c r="AIS252" s="258"/>
      <c r="AIT252" s="259"/>
      <c r="AIU252" s="259"/>
      <c r="AIV252" s="259"/>
      <c r="AIW252" s="259"/>
      <c r="AIX252" s="259"/>
      <c r="AIY252" s="259"/>
      <c r="AIZ252" s="259"/>
      <c r="AJA252" s="258"/>
      <c r="AJB252" s="259"/>
      <c r="AJC252" s="259"/>
      <c r="AJD252" s="259"/>
      <c r="AJE252" s="259"/>
      <c r="AJF252" s="259"/>
      <c r="AJG252" s="259"/>
      <c r="AJH252" s="259"/>
      <c r="AJI252" s="258"/>
      <c r="AJJ252" s="259"/>
      <c r="AJK252" s="259"/>
      <c r="AJL252" s="259"/>
      <c r="AJM252" s="259"/>
      <c r="AJN252" s="259"/>
      <c r="AJO252" s="259"/>
      <c r="AJP252" s="259"/>
      <c r="AJQ252" s="258"/>
      <c r="AJR252" s="259"/>
      <c r="AJS252" s="259"/>
      <c r="AJT252" s="259"/>
      <c r="AJU252" s="259"/>
      <c r="AJV252" s="259"/>
      <c r="AJW252" s="259"/>
      <c r="AJX252" s="259"/>
      <c r="AJY252" s="258"/>
      <c r="AJZ252" s="259"/>
      <c r="AKA252" s="259"/>
      <c r="AKB252" s="259"/>
      <c r="AKC252" s="259"/>
      <c r="AKD252" s="259"/>
      <c r="AKE252" s="259"/>
      <c r="AKF252" s="259"/>
      <c r="AKG252" s="258"/>
      <c r="AKH252" s="259"/>
      <c r="AKI252" s="259"/>
      <c r="AKJ252" s="259"/>
      <c r="AKK252" s="259"/>
      <c r="AKL252" s="259"/>
      <c r="AKM252" s="259"/>
      <c r="AKN252" s="259"/>
      <c r="AKO252" s="258"/>
      <c r="AKP252" s="259"/>
      <c r="AKQ252" s="259"/>
      <c r="AKR252" s="259"/>
      <c r="AKS252" s="259"/>
      <c r="AKT252" s="259"/>
      <c r="AKU252" s="259"/>
      <c r="AKV252" s="259"/>
      <c r="AKW252" s="258"/>
      <c r="AKX252" s="259"/>
      <c r="AKY252" s="259"/>
      <c r="AKZ252" s="259"/>
      <c r="ALA252" s="259"/>
      <c r="ALB252" s="259"/>
      <c r="ALC252" s="259"/>
      <c r="ALD252" s="259"/>
      <c r="ALE252" s="258"/>
      <c r="ALF252" s="259"/>
      <c r="ALG252" s="259"/>
      <c r="ALH252" s="259"/>
      <c r="ALI252" s="259"/>
      <c r="ALJ252" s="259"/>
      <c r="ALK252" s="259"/>
      <c r="ALL252" s="259"/>
      <c r="ALM252" s="258"/>
      <c r="ALN252" s="259"/>
      <c r="ALO252" s="259"/>
      <c r="ALP252" s="259"/>
      <c r="ALQ252" s="259"/>
      <c r="ALR252" s="259"/>
      <c r="ALS252" s="259"/>
      <c r="ALT252" s="259"/>
      <c r="ALU252" s="258"/>
      <c r="ALV252" s="259"/>
      <c r="ALW252" s="259"/>
      <c r="ALX252" s="259"/>
      <c r="ALY252" s="259"/>
      <c r="ALZ252" s="259"/>
      <c r="AMA252" s="259"/>
      <c r="AMB252" s="259"/>
      <c r="AMC252" s="258"/>
      <c r="AMD252" s="259"/>
      <c r="AME252" s="259"/>
      <c r="AMF252" s="259"/>
      <c r="AMG252" s="259"/>
      <c r="AMH252" s="259"/>
      <c r="AMI252" s="259"/>
      <c r="AMJ252" s="259"/>
      <c r="AMK252" s="258"/>
      <c r="AML252" s="259"/>
      <c r="AMM252" s="259"/>
      <c r="AMN252" s="259"/>
      <c r="AMO252" s="259"/>
      <c r="AMP252" s="259"/>
      <c r="AMQ252" s="259"/>
      <c r="AMR252" s="259"/>
      <c r="AMS252" s="258"/>
      <c r="AMT252" s="259"/>
      <c r="AMU252" s="259"/>
      <c r="AMV252" s="259"/>
      <c r="AMW252" s="259"/>
      <c r="AMX252" s="259"/>
      <c r="AMY252" s="259"/>
      <c r="AMZ252" s="259"/>
      <c r="ANA252" s="258"/>
      <c r="ANB252" s="259"/>
      <c r="ANC252" s="259"/>
      <c r="AND252" s="259"/>
      <c r="ANE252" s="259"/>
      <c r="ANF252" s="259"/>
      <c r="ANG252" s="259"/>
      <c r="ANH252" s="259"/>
      <c r="ANI252" s="258"/>
      <c r="ANJ252" s="259"/>
      <c r="ANK252" s="259"/>
      <c r="ANL252" s="259"/>
      <c r="ANM252" s="259"/>
      <c r="ANN252" s="259"/>
      <c r="ANO252" s="259"/>
      <c r="ANP252" s="259"/>
      <c r="ANQ252" s="258"/>
      <c r="ANR252" s="259"/>
      <c r="ANS252" s="259"/>
      <c r="ANT252" s="259"/>
      <c r="ANU252" s="259"/>
      <c r="ANV252" s="259"/>
      <c r="ANW252" s="259"/>
      <c r="ANX252" s="259"/>
      <c r="ANY252" s="258"/>
      <c r="ANZ252" s="259"/>
      <c r="AOA252" s="259"/>
      <c r="AOB252" s="259"/>
      <c r="AOC252" s="259"/>
      <c r="AOD252" s="259"/>
      <c r="AOE252" s="259"/>
      <c r="AOF252" s="259"/>
      <c r="AOG252" s="258"/>
      <c r="AOH252" s="259"/>
      <c r="AOI252" s="259"/>
      <c r="AOJ252" s="259"/>
      <c r="AOK252" s="259"/>
      <c r="AOL252" s="259"/>
      <c r="AOM252" s="259"/>
      <c r="AON252" s="259"/>
      <c r="AOO252" s="258"/>
      <c r="AOP252" s="259"/>
      <c r="AOQ252" s="259"/>
      <c r="AOR252" s="259"/>
      <c r="AOS252" s="259"/>
      <c r="AOT252" s="259"/>
      <c r="AOU252" s="259"/>
      <c r="AOV252" s="259"/>
      <c r="AOW252" s="258"/>
      <c r="AOX252" s="259"/>
      <c r="AOY252" s="259"/>
      <c r="AOZ252" s="259"/>
      <c r="APA252" s="259"/>
      <c r="APB252" s="259"/>
      <c r="APC252" s="259"/>
      <c r="APD252" s="259"/>
      <c r="APE252" s="258"/>
      <c r="APF252" s="259"/>
      <c r="APG252" s="259"/>
      <c r="APH252" s="259"/>
      <c r="API252" s="259"/>
      <c r="APJ252" s="259"/>
      <c r="APK252" s="259"/>
      <c r="APL252" s="259"/>
      <c r="APM252" s="258"/>
      <c r="APN252" s="259"/>
      <c r="APO252" s="259"/>
      <c r="APP252" s="259"/>
      <c r="APQ252" s="259"/>
      <c r="APR252" s="259"/>
      <c r="APS252" s="259"/>
      <c r="APT252" s="259"/>
      <c r="APU252" s="258"/>
      <c r="APV252" s="259"/>
      <c r="APW252" s="259"/>
      <c r="APX252" s="259"/>
      <c r="APY252" s="259"/>
      <c r="APZ252" s="259"/>
      <c r="AQA252" s="259"/>
      <c r="AQB252" s="259"/>
      <c r="AQC252" s="258"/>
      <c r="AQD252" s="259"/>
      <c r="AQE252" s="259"/>
      <c r="AQF252" s="259"/>
      <c r="AQG252" s="259"/>
      <c r="AQH252" s="259"/>
      <c r="AQI252" s="259"/>
      <c r="AQJ252" s="259"/>
      <c r="AQK252" s="258"/>
      <c r="AQL252" s="259"/>
      <c r="AQM252" s="259"/>
      <c r="AQN252" s="259"/>
      <c r="AQO252" s="259"/>
      <c r="AQP252" s="259"/>
      <c r="AQQ252" s="259"/>
      <c r="AQR252" s="259"/>
      <c r="AQS252" s="258"/>
      <c r="AQT252" s="259"/>
      <c r="AQU252" s="259"/>
      <c r="AQV252" s="259"/>
      <c r="AQW252" s="259"/>
      <c r="AQX252" s="259"/>
      <c r="AQY252" s="259"/>
      <c r="AQZ252" s="259"/>
      <c r="ARA252" s="258"/>
      <c r="ARB252" s="259"/>
      <c r="ARC252" s="259"/>
      <c r="ARD252" s="259"/>
      <c r="ARE252" s="259"/>
      <c r="ARF252" s="259"/>
      <c r="ARG252" s="259"/>
      <c r="ARH252" s="259"/>
      <c r="ARI252" s="258"/>
      <c r="ARJ252" s="259"/>
      <c r="ARK252" s="259"/>
      <c r="ARL252" s="259"/>
      <c r="ARM252" s="259"/>
      <c r="ARN252" s="259"/>
      <c r="ARO252" s="259"/>
      <c r="ARP252" s="259"/>
      <c r="ARQ252" s="258"/>
      <c r="ARR252" s="259"/>
      <c r="ARS252" s="259"/>
      <c r="ART252" s="259"/>
      <c r="ARU252" s="259"/>
      <c r="ARV252" s="259"/>
      <c r="ARW252" s="259"/>
      <c r="ARX252" s="259"/>
      <c r="ARY252" s="258"/>
      <c r="ARZ252" s="259"/>
      <c r="ASA252" s="259"/>
      <c r="ASB252" s="259"/>
      <c r="ASC252" s="259"/>
      <c r="ASD252" s="259"/>
      <c r="ASE252" s="259"/>
      <c r="ASF252" s="259"/>
      <c r="ASG252" s="258"/>
      <c r="ASH252" s="259"/>
      <c r="ASI252" s="259"/>
      <c r="ASJ252" s="259"/>
      <c r="ASK252" s="259"/>
      <c r="ASL252" s="259"/>
      <c r="ASM252" s="259"/>
      <c r="ASN252" s="259"/>
      <c r="ASO252" s="258"/>
      <c r="ASP252" s="259"/>
      <c r="ASQ252" s="259"/>
      <c r="ASR252" s="259"/>
      <c r="ASS252" s="259"/>
      <c r="AST252" s="259"/>
      <c r="ASU252" s="259"/>
      <c r="ASV252" s="259"/>
      <c r="ASW252" s="258"/>
      <c r="ASX252" s="259"/>
      <c r="ASY252" s="259"/>
      <c r="ASZ252" s="259"/>
      <c r="ATA252" s="259"/>
      <c r="ATB252" s="259"/>
      <c r="ATC252" s="259"/>
      <c r="ATD252" s="259"/>
      <c r="ATE252" s="258"/>
      <c r="ATF252" s="259"/>
      <c r="ATG252" s="259"/>
      <c r="ATH252" s="259"/>
      <c r="ATI252" s="259"/>
      <c r="ATJ252" s="259"/>
      <c r="ATK252" s="259"/>
      <c r="ATL252" s="259"/>
      <c r="ATM252" s="258"/>
      <c r="ATN252" s="259"/>
      <c r="ATO252" s="259"/>
      <c r="ATP252" s="259"/>
      <c r="ATQ252" s="259"/>
      <c r="ATR252" s="259"/>
      <c r="ATS252" s="259"/>
      <c r="ATT252" s="259"/>
      <c r="ATU252" s="258"/>
      <c r="ATV252" s="259"/>
      <c r="ATW252" s="259"/>
      <c r="ATX252" s="259"/>
      <c r="ATY252" s="259"/>
      <c r="ATZ252" s="259"/>
      <c r="AUA252" s="259"/>
      <c r="AUB252" s="259"/>
      <c r="AUC252" s="258"/>
      <c r="AUD252" s="259"/>
      <c r="AUE252" s="259"/>
      <c r="AUF252" s="259"/>
      <c r="AUG252" s="259"/>
      <c r="AUH252" s="259"/>
      <c r="AUI252" s="259"/>
      <c r="AUJ252" s="259"/>
      <c r="AUK252" s="258"/>
      <c r="AUL252" s="259"/>
      <c r="AUM252" s="259"/>
      <c r="AUN252" s="259"/>
      <c r="AUO252" s="259"/>
      <c r="AUP252" s="259"/>
      <c r="AUQ252" s="259"/>
      <c r="AUR252" s="259"/>
      <c r="AUS252" s="258"/>
      <c r="AUT252" s="259"/>
      <c r="AUU252" s="259"/>
      <c r="AUV252" s="259"/>
      <c r="AUW252" s="259"/>
      <c r="AUX252" s="259"/>
      <c r="AUY252" s="259"/>
      <c r="AUZ252" s="259"/>
      <c r="AVA252" s="258"/>
      <c r="AVB252" s="259"/>
      <c r="AVC252" s="259"/>
      <c r="AVD252" s="259"/>
      <c r="AVE252" s="259"/>
      <c r="AVF252" s="259"/>
      <c r="AVG252" s="259"/>
      <c r="AVH252" s="259"/>
      <c r="AVI252" s="258"/>
      <c r="AVJ252" s="259"/>
      <c r="AVK252" s="259"/>
      <c r="AVL252" s="259"/>
      <c r="AVM252" s="259"/>
      <c r="AVN252" s="259"/>
      <c r="AVO252" s="259"/>
      <c r="AVP252" s="259"/>
      <c r="AVQ252" s="258"/>
      <c r="AVR252" s="259"/>
      <c r="AVS252" s="259"/>
      <c r="AVT252" s="259"/>
      <c r="AVU252" s="259"/>
      <c r="AVV252" s="259"/>
      <c r="AVW252" s="259"/>
      <c r="AVX252" s="259"/>
      <c r="AVY252" s="258"/>
      <c r="AVZ252" s="259"/>
      <c r="AWA252" s="259"/>
      <c r="AWB252" s="259"/>
      <c r="AWC252" s="259"/>
      <c r="AWD252" s="259"/>
      <c r="AWE252" s="259"/>
      <c r="AWF252" s="259"/>
      <c r="AWG252" s="258"/>
      <c r="AWH252" s="259"/>
      <c r="AWI252" s="259"/>
      <c r="AWJ252" s="259"/>
      <c r="AWK252" s="259"/>
      <c r="AWL252" s="259"/>
      <c r="AWM252" s="259"/>
      <c r="AWN252" s="259"/>
      <c r="AWO252" s="258"/>
      <c r="AWP252" s="259"/>
      <c r="AWQ252" s="259"/>
      <c r="AWR252" s="259"/>
      <c r="AWS252" s="259"/>
      <c r="AWT252" s="259"/>
      <c r="AWU252" s="259"/>
      <c r="AWV252" s="259"/>
      <c r="AWW252" s="258"/>
      <c r="AWX252" s="259"/>
      <c r="AWY252" s="259"/>
      <c r="AWZ252" s="259"/>
      <c r="AXA252" s="259"/>
      <c r="AXB252" s="259"/>
      <c r="AXC252" s="259"/>
      <c r="AXD252" s="259"/>
      <c r="AXE252" s="258"/>
      <c r="AXF252" s="259"/>
      <c r="AXG252" s="259"/>
      <c r="AXH252" s="259"/>
      <c r="AXI252" s="259"/>
      <c r="AXJ252" s="259"/>
      <c r="AXK252" s="259"/>
      <c r="AXL252" s="259"/>
      <c r="AXM252" s="258"/>
      <c r="AXN252" s="259"/>
      <c r="AXO252" s="259"/>
      <c r="AXP252" s="259"/>
      <c r="AXQ252" s="259"/>
      <c r="AXR252" s="259"/>
      <c r="AXS252" s="259"/>
      <c r="AXT252" s="259"/>
      <c r="AXU252" s="258"/>
      <c r="AXV252" s="259"/>
      <c r="AXW252" s="259"/>
      <c r="AXX252" s="259"/>
      <c r="AXY252" s="259"/>
      <c r="AXZ252" s="259"/>
      <c r="AYA252" s="259"/>
      <c r="AYB252" s="259"/>
      <c r="AYC252" s="258"/>
      <c r="AYD252" s="259"/>
      <c r="AYE252" s="259"/>
      <c r="AYF252" s="259"/>
      <c r="AYG252" s="259"/>
      <c r="AYH252" s="259"/>
      <c r="AYI252" s="259"/>
      <c r="AYJ252" s="259"/>
      <c r="AYK252" s="258"/>
      <c r="AYL252" s="259"/>
      <c r="AYM252" s="259"/>
      <c r="AYN252" s="259"/>
      <c r="AYO252" s="259"/>
      <c r="AYP252" s="259"/>
      <c r="AYQ252" s="259"/>
      <c r="AYR252" s="259"/>
      <c r="AYS252" s="258"/>
      <c r="AYT252" s="259"/>
      <c r="AYU252" s="259"/>
      <c r="AYV252" s="259"/>
      <c r="AYW252" s="259"/>
      <c r="AYX252" s="259"/>
      <c r="AYY252" s="259"/>
      <c r="AYZ252" s="259"/>
      <c r="AZA252" s="258"/>
      <c r="AZB252" s="259"/>
      <c r="AZC252" s="259"/>
      <c r="AZD252" s="259"/>
      <c r="AZE252" s="259"/>
      <c r="AZF252" s="259"/>
      <c r="AZG252" s="259"/>
      <c r="AZH252" s="259"/>
      <c r="AZI252" s="258"/>
      <c r="AZJ252" s="259"/>
      <c r="AZK252" s="259"/>
      <c r="AZL252" s="259"/>
      <c r="AZM252" s="259"/>
      <c r="AZN252" s="259"/>
      <c r="AZO252" s="259"/>
      <c r="AZP252" s="259"/>
      <c r="AZQ252" s="258"/>
      <c r="AZR252" s="259"/>
      <c r="AZS252" s="259"/>
      <c r="AZT252" s="259"/>
      <c r="AZU252" s="259"/>
      <c r="AZV252" s="259"/>
      <c r="AZW252" s="259"/>
      <c r="AZX252" s="259"/>
      <c r="AZY252" s="258"/>
      <c r="AZZ252" s="259"/>
      <c r="BAA252" s="259"/>
      <c r="BAB252" s="259"/>
      <c r="BAC252" s="259"/>
      <c r="BAD252" s="259"/>
      <c r="BAE252" s="259"/>
      <c r="BAF252" s="259"/>
      <c r="BAG252" s="258"/>
      <c r="BAH252" s="259"/>
      <c r="BAI252" s="259"/>
      <c r="BAJ252" s="259"/>
      <c r="BAK252" s="259"/>
      <c r="BAL252" s="259"/>
      <c r="BAM252" s="259"/>
      <c r="BAN252" s="259"/>
      <c r="BAO252" s="258"/>
      <c r="BAP252" s="259"/>
      <c r="BAQ252" s="259"/>
      <c r="BAR252" s="259"/>
      <c r="BAS252" s="259"/>
      <c r="BAT252" s="259"/>
      <c r="BAU252" s="259"/>
      <c r="BAV252" s="259"/>
      <c r="BAW252" s="258"/>
      <c r="BAX252" s="259"/>
      <c r="BAY252" s="259"/>
      <c r="BAZ252" s="259"/>
      <c r="BBA252" s="259"/>
      <c r="BBB252" s="259"/>
      <c r="BBC252" s="259"/>
      <c r="BBD252" s="259"/>
      <c r="BBE252" s="258"/>
      <c r="BBF252" s="259"/>
      <c r="BBG252" s="259"/>
      <c r="BBH252" s="259"/>
      <c r="BBI252" s="259"/>
      <c r="BBJ252" s="259"/>
      <c r="BBK252" s="259"/>
      <c r="BBL252" s="259"/>
      <c r="BBM252" s="258"/>
      <c r="BBN252" s="259"/>
      <c r="BBO252" s="259"/>
      <c r="BBP252" s="259"/>
      <c r="BBQ252" s="259"/>
      <c r="BBR252" s="259"/>
      <c r="BBS252" s="259"/>
      <c r="BBT252" s="259"/>
      <c r="BBU252" s="258"/>
      <c r="BBV252" s="259"/>
      <c r="BBW252" s="259"/>
      <c r="BBX252" s="259"/>
      <c r="BBY252" s="259"/>
      <c r="BBZ252" s="259"/>
      <c r="BCA252" s="259"/>
      <c r="BCB252" s="259"/>
      <c r="BCC252" s="258"/>
      <c r="BCD252" s="259"/>
      <c r="BCE252" s="259"/>
      <c r="BCF252" s="259"/>
      <c r="BCG252" s="259"/>
      <c r="BCH252" s="259"/>
      <c r="BCI252" s="259"/>
      <c r="BCJ252" s="259"/>
      <c r="BCK252" s="258"/>
      <c r="BCL252" s="259"/>
      <c r="BCM252" s="259"/>
      <c r="BCN252" s="259"/>
      <c r="BCO252" s="259"/>
      <c r="BCP252" s="259"/>
      <c r="BCQ252" s="259"/>
      <c r="BCR252" s="259"/>
      <c r="BCS252" s="258"/>
      <c r="BCT252" s="259"/>
      <c r="BCU252" s="259"/>
      <c r="BCV252" s="259"/>
      <c r="BCW252" s="259"/>
      <c r="BCX252" s="259"/>
      <c r="BCY252" s="259"/>
      <c r="BCZ252" s="259"/>
      <c r="BDA252" s="258"/>
      <c r="BDB252" s="259"/>
      <c r="BDC252" s="259"/>
      <c r="BDD252" s="259"/>
      <c r="BDE252" s="259"/>
      <c r="BDF252" s="259"/>
      <c r="BDG252" s="259"/>
      <c r="BDH252" s="259"/>
      <c r="BDI252" s="258"/>
      <c r="BDJ252" s="259"/>
      <c r="BDK252" s="259"/>
      <c r="BDL252" s="259"/>
      <c r="BDM252" s="259"/>
      <c r="BDN252" s="259"/>
      <c r="BDO252" s="259"/>
      <c r="BDP252" s="259"/>
      <c r="BDQ252" s="258"/>
      <c r="BDR252" s="259"/>
      <c r="BDS252" s="259"/>
      <c r="BDT252" s="259"/>
      <c r="BDU252" s="259"/>
      <c r="BDV252" s="259"/>
      <c r="BDW252" s="259"/>
      <c r="BDX252" s="259"/>
      <c r="BDY252" s="258"/>
      <c r="BDZ252" s="259"/>
      <c r="BEA252" s="259"/>
      <c r="BEB252" s="259"/>
      <c r="BEC252" s="259"/>
      <c r="BED252" s="259"/>
      <c r="BEE252" s="259"/>
      <c r="BEF252" s="259"/>
      <c r="BEG252" s="258"/>
      <c r="BEH252" s="259"/>
      <c r="BEI252" s="259"/>
      <c r="BEJ252" s="259"/>
      <c r="BEK252" s="259"/>
      <c r="BEL252" s="259"/>
      <c r="BEM252" s="259"/>
      <c r="BEN252" s="259"/>
      <c r="BEO252" s="258"/>
      <c r="BEP252" s="259"/>
      <c r="BEQ252" s="259"/>
      <c r="BER252" s="259"/>
      <c r="BES252" s="259"/>
      <c r="BET252" s="259"/>
      <c r="BEU252" s="259"/>
      <c r="BEV252" s="259"/>
      <c r="BEW252" s="258"/>
      <c r="BEX252" s="259"/>
      <c r="BEY252" s="259"/>
      <c r="BEZ252" s="259"/>
      <c r="BFA252" s="259"/>
      <c r="BFB252" s="259"/>
      <c r="BFC252" s="259"/>
      <c r="BFD252" s="259"/>
      <c r="BFE252" s="258"/>
      <c r="BFF252" s="259"/>
      <c r="BFG252" s="259"/>
      <c r="BFH252" s="259"/>
      <c r="BFI252" s="259"/>
      <c r="BFJ252" s="259"/>
      <c r="BFK252" s="259"/>
      <c r="BFL252" s="259"/>
      <c r="BFM252" s="258"/>
      <c r="BFN252" s="259"/>
      <c r="BFO252" s="259"/>
      <c r="BFP252" s="259"/>
      <c r="BFQ252" s="259"/>
      <c r="BFR252" s="259"/>
      <c r="BFS252" s="259"/>
      <c r="BFT252" s="259"/>
      <c r="BFU252" s="258"/>
      <c r="BFV252" s="259"/>
      <c r="BFW252" s="259"/>
      <c r="BFX252" s="259"/>
      <c r="BFY252" s="259"/>
      <c r="BFZ252" s="259"/>
      <c r="BGA252" s="259"/>
      <c r="BGB252" s="259"/>
      <c r="BGC252" s="258"/>
      <c r="BGD252" s="259"/>
      <c r="BGE252" s="259"/>
      <c r="BGF252" s="259"/>
      <c r="BGG252" s="259"/>
      <c r="BGH252" s="259"/>
      <c r="BGI252" s="259"/>
      <c r="BGJ252" s="259"/>
      <c r="BGK252" s="258"/>
      <c r="BGL252" s="259"/>
      <c r="BGM252" s="259"/>
      <c r="BGN252" s="259"/>
      <c r="BGO252" s="259"/>
      <c r="BGP252" s="259"/>
      <c r="BGQ252" s="259"/>
      <c r="BGR252" s="259"/>
      <c r="BGS252" s="258"/>
      <c r="BGT252" s="259"/>
      <c r="BGU252" s="259"/>
      <c r="BGV252" s="259"/>
      <c r="BGW252" s="259"/>
      <c r="BGX252" s="259"/>
      <c r="BGY252" s="259"/>
      <c r="BGZ252" s="259"/>
      <c r="BHA252" s="258"/>
      <c r="BHB252" s="259"/>
      <c r="BHC252" s="259"/>
      <c r="BHD252" s="259"/>
      <c r="BHE252" s="259"/>
      <c r="BHF252" s="259"/>
      <c r="BHG252" s="259"/>
      <c r="BHH252" s="259"/>
      <c r="BHI252" s="258"/>
      <c r="BHJ252" s="259"/>
      <c r="BHK252" s="259"/>
      <c r="BHL252" s="259"/>
      <c r="BHM252" s="259"/>
      <c r="BHN252" s="259"/>
      <c r="BHO252" s="259"/>
      <c r="BHP252" s="259"/>
      <c r="BHQ252" s="258"/>
      <c r="BHR252" s="259"/>
      <c r="BHS252" s="259"/>
      <c r="BHT252" s="259"/>
      <c r="BHU252" s="259"/>
      <c r="BHV252" s="259"/>
      <c r="BHW252" s="259"/>
      <c r="BHX252" s="259"/>
      <c r="BHY252" s="258"/>
      <c r="BHZ252" s="259"/>
      <c r="BIA252" s="259"/>
      <c r="BIB252" s="259"/>
      <c r="BIC252" s="259"/>
      <c r="BID252" s="259"/>
      <c r="BIE252" s="259"/>
      <c r="BIF252" s="259"/>
      <c r="BIG252" s="258"/>
      <c r="BIH252" s="259"/>
      <c r="BII252" s="259"/>
      <c r="BIJ252" s="259"/>
      <c r="BIK252" s="259"/>
      <c r="BIL252" s="259"/>
      <c r="BIM252" s="259"/>
      <c r="BIN252" s="259"/>
      <c r="BIO252" s="258"/>
      <c r="BIP252" s="259"/>
      <c r="BIQ252" s="259"/>
      <c r="BIR252" s="259"/>
      <c r="BIS252" s="259"/>
      <c r="BIT252" s="259"/>
      <c r="BIU252" s="259"/>
      <c r="BIV252" s="259"/>
      <c r="BIW252" s="258"/>
      <c r="BIX252" s="259"/>
      <c r="BIY252" s="259"/>
      <c r="BIZ252" s="259"/>
      <c r="BJA252" s="259"/>
      <c r="BJB252" s="259"/>
      <c r="BJC252" s="259"/>
      <c r="BJD252" s="259"/>
      <c r="BJE252" s="258"/>
      <c r="BJF252" s="259"/>
      <c r="BJG252" s="259"/>
      <c r="BJH252" s="259"/>
      <c r="BJI252" s="259"/>
      <c r="BJJ252" s="259"/>
      <c r="BJK252" s="259"/>
      <c r="BJL252" s="259"/>
      <c r="BJM252" s="258"/>
      <c r="BJN252" s="259"/>
      <c r="BJO252" s="259"/>
      <c r="BJP252" s="259"/>
      <c r="BJQ252" s="259"/>
      <c r="BJR252" s="259"/>
      <c r="BJS252" s="259"/>
      <c r="BJT252" s="259"/>
      <c r="BJU252" s="258"/>
      <c r="BJV252" s="259"/>
      <c r="BJW252" s="259"/>
      <c r="BJX252" s="259"/>
      <c r="BJY252" s="259"/>
      <c r="BJZ252" s="259"/>
      <c r="BKA252" s="259"/>
      <c r="BKB252" s="259"/>
      <c r="BKC252" s="258"/>
      <c r="BKD252" s="259"/>
      <c r="BKE252" s="259"/>
      <c r="BKF252" s="259"/>
      <c r="BKG252" s="259"/>
      <c r="BKH252" s="259"/>
      <c r="BKI252" s="259"/>
      <c r="BKJ252" s="259"/>
      <c r="BKK252" s="258"/>
      <c r="BKL252" s="259"/>
      <c r="BKM252" s="259"/>
      <c r="BKN252" s="259"/>
      <c r="BKO252" s="259"/>
      <c r="BKP252" s="259"/>
      <c r="BKQ252" s="259"/>
      <c r="BKR252" s="259"/>
      <c r="BKS252" s="258"/>
      <c r="BKT252" s="259"/>
      <c r="BKU252" s="259"/>
      <c r="BKV252" s="259"/>
      <c r="BKW252" s="259"/>
      <c r="BKX252" s="259"/>
      <c r="BKY252" s="259"/>
      <c r="BKZ252" s="259"/>
      <c r="BLA252" s="258"/>
      <c r="BLB252" s="259"/>
      <c r="BLC252" s="259"/>
      <c r="BLD252" s="259"/>
      <c r="BLE252" s="259"/>
      <c r="BLF252" s="259"/>
      <c r="BLG252" s="259"/>
      <c r="BLH252" s="259"/>
      <c r="BLI252" s="258"/>
      <c r="BLJ252" s="259"/>
      <c r="BLK252" s="259"/>
      <c r="BLL252" s="259"/>
      <c r="BLM252" s="259"/>
      <c r="BLN252" s="259"/>
      <c r="BLO252" s="259"/>
      <c r="BLP252" s="259"/>
      <c r="BLQ252" s="258"/>
      <c r="BLR252" s="259"/>
      <c r="BLS252" s="259"/>
      <c r="BLT252" s="259"/>
      <c r="BLU252" s="259"/>
      <c r="BLV252" s="259"/>
      <c r="BLW252" s="259"/>
      <c r="BLX252" s="259"/>
      <c r="BLY252" s="258"/>
      <c r="BLZ252" s="259"/>
      <c r="BMA252" s="259"/>
      <c r="BMB252" s="259"/>
      <c r="BMC252" s="259"/>
      <c r="BMD252" s="259"/>
      <c r="BME252" s="259"/>
      <c r="BMF252" s="259"/>
      <c r="BMG252" s="258"/>
      <c r="BMH252" s="259"/>
      <c r="BMI252" s="259"/>
      <c r="BMJ252" s="259"/>
      <c r="BMK252" s="259"/>
      <c r="BML252" s="259"/>
      <c r="BMM252" s="259"/>
      <c r="BMN252" s="259"/>
      <c r="BMO252" s="258"/>
      <c r="BMP252" s="259"/>
      <c r="BMQ252" s="259"/>
      <c r="BMR252" s="259"/>
      <c r="BMS252" s="259"/>
      <c r="BMT252" s="259"/>
      <c r="BMU252" s="259"/>
      <c r="BMV252" s="259"/>
      <c r="BMW252" s="258"/>
      <c r="BMX252" s="259"/>
      <c r="BMY252" s="259"/>
      <c r="BMZ252" s="259"/>
      <c r="BNA252" s="259"/>
      <c r="BNB252" s="259"/>
      <c r="BNC252" s="259"/>
      <c r="BND252" s="259"/>
      <c r="BNE252" s="258"/>
      <c r="BNF252" s="259"/>
      <c r="BNG252" s="259"/>
      <c r="BNH252" s="259"/>
      <c r="BNI252" s="259"/>
      <c r="BNJ252" s="259"/>
      <c r="BNK252" s="259"/>
      <c r="BNL252" s="259"/>
      <c r="BNM252" s="258"/>
      <c r="BNN252" s="259"/>
      <c r="BNO252" s="259"/>
      <c r="BNP252" s="259"/>
      <c r="BNQ252" s="259"/>
      <c r="BNR252" s="259"/>
      <c r="BNS252" s="259"/>
      <c r="BNT252" s="259"/>
      <c r="BNU252" s="258"/>
      <c r="BNV252" s="259"/>
      <c r="BNW252" s="259"/>
      <c r="BNX252" s="259"/>
      <c r="BNY252" s="259"/>
      <c r="BNZ252" s="259"/>
      <c r="BOA252" s="259"/>
      <c r="BOB252" s="259"/>
      <c r="BOC252" s="258"/>
      <c r="BOD252" s="259"/>
      <c r="BOE252" s="259"/>
      <c r="BOF252" s="259"/>
      <c r="BOG252" s="259"/>
      <c r="BOH252" s="259"/>
      <c r="BOI252" s="259"/>
      <c r="BOJ252" s="259"/>
      <c r="BOK252" s="258"/>
      <c r="BOL252" s="259"/>
      <c r="BOM252" s="259"/>
      <c r="BON252" s="259"/>
      <c r="BOO252" s="259"/>
      <c r="BOP252" s="259"/>
      <c r="BOQ252" s="259"/>
      <c r="BOR252" s="259"/>
      <c r="BOS252" s="258"/>
      <c r="BOT252" s="259"/>
      <c r="BOU252" s="259"/>
      <c r="BOV252" s="259"/>
      <c r="BOW252" s="259"/>
      <c r="BOX252" s="259"/>
      <c r="BOY252" s="259"/>
      <c r="BOZ252" s="259"/>
      <c r="BPA252" s="258"/>
      <c r="BPB252" s="259"/>
      <c r="BPC252" s="259"/>
      <c r="BPD252" s="259"/>
      <c r="BPE252" s="259"/>
      <c r="BPF252" s="259"/>
      <c r="BPG252" s="259"/>
      <c r="BPH252" s="259"/>
      <c r="BPI252" s="258"/>
      <c r="BPJ252" s="259"/>
      <c r="BPK252" s="259"/>
      <c r="BPL252" s="259"/>
      <c r="BPM252" s="259"/>
      <c r="BPN252" s="259"/>
      <c r="BPO252" s="259"/>
      <c r="BPP252" s="259"/>
      <c r="BPQ252" s="258"/>
      <c r="BPR252" s="259"/>
      <c r="BPS252" s="259"/>
      <c r="BPT252" s="259"/>
      <c r="BPU252" s="259"/>
      <c r="BPV252" s="259"/>
      <c r="BPW252" s="259"/>
      <c r="BPX252" s="259"/>
      <c r="BPY252" s="258"/>
      <c r="BPZ252" s="259"/>
      <c r="BQA252" s="259"/>
      <c r="BQB252" s="259"/>
      <c r="BQC252" s="259"/>
      <c r="BQD252" s="259"/>
      <c r="BQE252" s="259"/>
      <c r="BQF252" s="259"/>
      <c r="BQG252" s="258"/>
      <c r="BQH252" s="259"/>
      <c r="BQI252" s="259"/>
      <c r="BQJ252" s="259"/>
      <c r="BQK252" s="259"/>
      <c r="BQL252" s="259"/>
      <c r="BQM252" s="259"/>
      <c r="BQN252" s="259"/>
      <c r="BQO252" s="258"/>
      <c r="BQP252" s="259"/>
      <c r="BQQ252" s="259"/>
      <c r="BQR252" s="259"/>
      <c r="BQS252" s="259"/>
      <c r="BQT252" s="259"/>
      <c r="BQU252" s="259"/>
      <c r="BQV252" s="259"/>
      <c r="BQW252" s="258"/>
      <c r="BQX252" s="259"/>
      <c r="BQY252" s="259"/>
      <c r="BQZ252" s="259"/>
      <c r="BRA252" s="259"/>
      <c r="BRB252" s="259"/>
      <c r="BRC252" s="259"/>
      <c r="BRD252" s="259"/>
      <c r="BRE252" s="258"/>
      <c r="BRF252" s="259"/>
      <c r="BRG252" s="259"/>
      <c r="BRH252" s="259"/>
      <c r="BRI252" s="259"/>
      <c r="BRJ252" s="259"/>
      <c r="BRK252" s="259"/>
      <c r="BRL252" s="259"/>
      <c r="BRM252" s="258"/>
      <c r="BRN252" s="259"/>
      <c r="BRO252" s="259"/>
      <c r="BRP252" s="259"/>
      <c r="BRQ252" s="259"/>
      <c r="BRR252" s="259"/>
      <c r="BRS252" s="259"/>
      <c r="BRT252" s="259"/>
      <c r="BRU252" s="258"/>
      <c r="BRV252" s="259"/>
      <c r="BRW252" s="259"/>
      <c r="BRX252" s="259"/>
      <c r="BRY252" s="259"/>
      <c r="BRZ252" s="259"/>
      <c r="BSA252" s="259"/>
      <c r="BSB252" s="259"/>
      <c r="BSC252" s="258"/>
      <c r="BSD252" s="259"/>
      <c r="BSE252" s="259"/>
      <c r="BSF252" s="259"/>
      <c r="BSG252" s="259"/>
      <c r="BSH252" s="259"/>
      <c r="BSI252" s="259"/>
      <c r="BSJ252" s="259"/>
      <c r="BSK252" s="258"/>
      <c r="BSL252" s="259"/>
      <c r="BSM252" s="259"/>
      <c r="BSN252" s="259"/>
      <c r="BSO252" s="259"/>
      <c r="BSP252" s="259"/>
      <c r="BSQ252" s="259"/>
      <c r="BSR252" s="259"/>
      <c r="BSS252" s="258"/>
      <c r="BST252" s="259"/>
      <c r="BSU252" s="259"/>
      <c r="BSV252" s="259"/>
      <c r="BSW252" s="259"/>
      <c r="BSX252" s="259"/>
      <c r="BSY252" s="259"/>
      <c r="BSZ252" s="259"/>
      <c r="BTA252" s="258"/>
      <c r="BTB252" s="259"/>
      <c r="BTC252" s="259"/>
      <c r="BTD252" s="259"/>
      <c r="BTE252" s="259"/>
      <c r="BTF252" s="259"/>
      <c r="BTG252" s="259"/>
      <c r="BTH252" s="259"/>
      <c r="BTI252" s="258"/>
      <c r="BTJ252" s="259"/>
      <c r="BTK252" s="259"/>
      <c r="BTL252" s="259"/>
      <c r="BTM252" s="259"/>
      <c r="BTN252" s="259"/>
      <c r="BTO252" s="259"/>
      <c r="BTP252" s="259"/>
      <c r="BTQ252" s="258"/>
      <c r="BTR252" s="259"/>
      <c r="BTS252" s="259"/>
      <c r="BTT252" s="259"/>
      <c r="BTU252" s="259"/>
      <c r="BTV252" s="259"/>
      <c r="BTW252" s="259"/>
      <c r="BTX252" s="259"/>
      <c r="BTY252" s="258"/>
      <c r="BTZ252" s="259"/>
      <c r="BUA252" s="259"/>
      <c r="BUB252" s="259"/>
      <c r="BUC252" s="259"/>
      <c r="BUD252" s="259"/>
      <c r="BUE252" s="259"/>
      <c r="BUF252" s="259"/>
      <c r="BUG252" s="258"/>
      <c r="BUH252" s="259"/>
      <c r="BUI252" s="259"/>
      <c r="BUJ252" s="259"/>
      <c r="BUK252" s="259"/>
      <c r="BUL252" s="259"/>
      <c r="BUM252" s="259"/>
      <c r="BUN252" s="259"/>
      <c r="BUO252" s="258"/>
      <c r="BUP252" s="259"/>
      <c r="BUQ252" s="259"/>
      <c r="BUR252" s="259"/>
      <c r="BUS252" s="259"/>
      <c r="BUT252" s="259"/>
      <c r="BUU252" s="259"/>
      <c r="BUV252" s="259"/>
      <c r="BUW252" s="258"/>
      <c r="BUX252" s="259"/>
      <c r="BUY252" s="259"/>
      <c r="BUZ252" s="259"/>
      <c r="BVA252" s="259"/>
      <c r="BVB252" s="259"/>
      <c r="BVC252" s="259"/>
      <c r="BVD252" s="259"/>
      <c r="BVE252" s="258"/>
      <c r="BVF252" s="259"/>
      <c r="BVG252" s="259"/>
      <c r="BVH252" s="259"/>
      <c r="BVI252" s="259"/>
      <c r="BVJ252" s="259"/>
      <c r="BVK252" s="259"/>
      <c r="BVL252" s="259"/>
      <c r="BVM252" s="258"/>
      <c r="BVN252" s="259"/>
      <c r="BVO252" s="259"/>
      <c r="BVP252" s="259"/>
      <c r="BVQ252" s="259"/>
      <c r="BVR252" s="259"/>
      <c r="BVS252" s="259"/>
      <c r="BVT252" s="259"/>
      <c r="BVU252" s="258"/>
      <c r="BVV252" s="259"/>
      <c r="BVW252" s="259"/>
      <c r="BVX252" s="259"/>
      <c r="BVY252" s="259"/>
      <c r="BVZ252" s="259"/>
      <c r="BWA252" s="259"/>
      <c r="BWB252" s="259"/>
      <c r="BWC252" s="258"/>
      <c r="BWD252" s="259"/>
      <c r="BWE252" s="259"/>
      <c r="BWF252" s="259"/>
      <c r="BWG252" s="259"/>
      <c r="BWH252" s="259"/>
      <c r="BWI252" s="259"/>
      <c r="BWJ252" s="259"/>
      <c r="BWK252" s="258"/>
      <c r="BWL252" s="259"/>
      <c r="BWM252" s="259"/>
      <c r="BWN252" s="259"/>
      <c r="BWO252" s="259"/>
      <c r="BWP252" s="259"/>
      <c r="BWQ252" s="259"/>
      <c r="BWR252" s="259"/>
      <c r="BWS252" s="258"/>
      <c r="BWT252" s="259"/>
      <c r="BWU252" s="259"/>
      <c r="BWV252" s="259"/>
      <c r="BWW252" s="259"/>
      <c r="BWX252" s="259"/>
      <c r="BWY252" s="259"/>
      <c r="BWZ252" s="259"/>
      <c r="BXA252" s="258"/>
      <c r="BXB252" s="259"/>
      <c r="BXC252" s="259"/>
      <c r="BXD252" s="259"/>
      <c r="BXE252" s="259"/>
      <c r="BXF252" s="259"/>
      <c r="BXG252" s="259"/>
      <c r="BXH252" s="259"/>
      <c r="BXI252" s="258"/>
      <c r="BXJ252" s="259"/>
      <c r="BXK252" s="259"/>
      <c r="BXL252" s="259"/>
      <c r="BXM252" s="259"/>
      <c r="BXN252" s="259"/>
      <c r="BXO252" s="259"/>
      <c r="BXP252" s="259"/>
      <c r="BXQ252" s="258"/>
      <c r="BXR252" s="259"/>
      <c r="BXS252" s="259"/>
      <c r="BXT252" s="259"/>
      <c r="BXU252" s="259"/>
      <c r="BXV252" s="259"/>
      <c r="BXW252" s="259"/>
      <c r="BXX252" s="259"/>
      <c r="BXY252" s="258"/>
      <c r="BXZ252" s="259"/>
      <c r="BYA252" s="259"/>
      <c r="BYB252" s="259"/>
      <c r="BYC252" s="259"/>
      <c r="BYD252" s="259"/>
      <c r="BYE252" s="259"/>
      <c r="BYF252" s="259"/>
      <c r="BYG252" s="258"/>
      <c r="BYH252" s="259"/>
      <c r="BYI252" s="259"/>
      <c r="BYJ252" s="259"/>
      <c r="BYK252" s="259"/>
      <c r="BYL252" s="259"/>
      <c r="BYM252" s="259"/>
      <c r="BYN252" s="259"/>
      <c r="BYO252" s="258"/>
      <c r="BYP252" s="259"/>
      <c r="BYQ252" s="259"/>
      <c r="BYR252" s="259"/>
      <c r="BYS252" s="259"/>
      <c r="BYT252" s="259"/>
      <c r="BYU252" s="259"/>
      <c r="BYV252" s="259"/>
      <c r="BYW252" s="258"/>
      <c r="BYX252" s="259"/>
      <c r="BYY252" s="259"/>
      <c r="BYZ252" s="259"/>
      <c r="BZA252" s="259"/>
      <c r="BZB252" s="259"/>
      <c r="BZC252" s="259"/>
      <c r="BZD252" s="259"/>
      <c r="BZE252" s="258"/>
      <c r="BZF252" s="259"/>
      <c r="BZG252" s="259"/>
      <c r="BZH252" s="259"/>
      <c r="BZI252" s="259"/>
      <c r="BZJ252" s="259"/>
      <c r="BZK252" s="259"/>
      <c r="BZL252" s="259"/>
      <c r="BZM252" s="258"/>
      <c r="BZN252" s="259"/>
      <c r="BZO252" s="259"/>
      <c r="BZP252" s="259"/>
      <c r="BZQ252" s="259"/>
      <c r="BZR252" s="259"/>
      <c r="BZS252" s="259"/>
      <c r="BZT252" s="259"/>
      <c r="BZU252" s="258"/>
      <c r="BZV252" s="259"/>
      <c r="BZW252" s="259"/>
      <c r="BZX252" s="259"/>
      <c r="BZY252" s="259"/>
      <c r="BZZ252" s="259"/>
      <c r="CAA252" s="259"/>
      <c r="CAB252" s="259"/>
      <c r="CAC252" s="258"/>
      <c r="CAD252" s="259"/>
      <c r="CAE252" s="259"/>
      <c r="CAF252" s="259"/>
      <c r="CAG252" s="259"/>
      <c r="CAH252" s="259"/>
      <c r="CAI252" s="259"/>
      <c r="CAJ252" s="259"/>
      <c r="CAK252" s="258"/>
      <c r="CAL252" s="259"/>
      <c r="CAM252" s="259"/>
      <c r="CAN252" s="259"/>
      <c r="CAO252" s="259"/>
      <c r="CAP252" s="259"/>
      <c r="CAQ252" s="259"/>
      <c r="CAR252" s="259"/>
      <c r="CAS252" s="258"/>
      <c r="CAT252" s="259"/>
      <c r="CAU252" s="259"/>
      <c r="CAV252" s="259"/>
      <c r="CAW252" s="259"/>
      <c r="CAX252" s="259"/>
      <c r="CAY252" s="259"/>
      <c r="CAZ252" s="259"/>
      <c r="CBA252" s="258"/>
      <c r="CBB252" s="259"/>
      <c r="CBC252" s="259"/>
      <c r="CBD252" s="259"/>
      <c r="CBE252" s="259"/>
      <c r="CBF252" s="259"/>
      <c r="CBG252" s="259"/>
      <c r="CBH252" s="259"/>
      <c r="CBI252" s="258"/>
      <c r="CBJ252" s="259"/>
      <c r="CBK252" s="259"/>
      <c r="CBL252" s="259"/>
      <c r="CBM252" s="259"/>
      <c r="CBN252" s="259"/>
      <c r="CBO252" s="259"/>
      <c r="CBP252" s="259"/>
      <c r="CBQ252" s="258"/>
      <c r="CBR252" s="259"/>
      <c r="CBS252" s="259"/>
      <c r="CBT252" s="259"/>
      <c r="CBU252" s="259"/>
      <c r="CBV252" s="259"/>
      <c r="CBW252" s="259"/>
      <c r="CBX252" s="259"/>
      <c r="CBY252" s="258"/>
      <c r="CBZ252" s="259"/>
      <c r="CCA252" s="259"/>
      <c r="CCB252" s="259"/>
      <c r="CCC252" s="259"/>
      <c r="CCD252" s="259"/>
      <c r="CCE252" s="259"/>
      <c r="CCF252" s="259"/>
      <c r="CCG252" s="258"/>
      <c r="CCH252" s="259"/>
      <c r="CCI252" s="259"/>
      <c r="CCJ252" s="259"/>
      <c r="CCK252" s="259"/>
      <c r="CCL252" s="259"/>
      <c r="CCM252" s="259"/>
      <c r="CCN252" s="259"/>
      <c r="CCO252" s="258"/>
      <c r="CCP252" s="259"/>
      <c r="CCQ252" s="259"/>
      <c r="CCR252" s="259"/>
      <c r="CCS252" s="259"/>
      <c r="CCT252" s="259"/>
      <c r="CCU252" s="259"/>
      <c r="CCV252" s="259"/>
      <c r="CCW252" s="258"/>
      <c r="CCX252" s="259"/>
      <c r="CCY252" s="259"/>
      <c r="CCZ252" s="259"/>
      <c r="CDA252" s="259"/>
      <c r="CDB252" s="259"/>
      <c r="CDC252" s="259"/>
      <c r="CDD252" s="259"/>
      <c r="CDE252" s="258"/>
      <c r="CDF252" s="259"/>
      <c r="CDG252" s="259"/>
      <c r="CDH252" s="259"/>
      <c r="CDI252" s="259"/>
      <c r="CDJ252" s="259"/>
      <c r="CDK252" s="259"/>
      <c r="CDL252" s="259"/>
      <c r="CDM252" s="258"/>
      <c r="CDN252" s="259"/>
      <c r="CDO252" s="259"/>
      <c r="CDP252" s="259"/>
      <c r="CDQ252" s="259"/>
      <c r="CDR252" s="259"/>
      <c r="CDS252" s="259"/>
      <c r="CDT252" s="259"/>
      <c r="CDU252" s="258"/>
      <c r="CDV252" s="259"/>
      <c r="CDW252" s="259"/>
      <c r="CDX252" s="259"/>
      <c r="CDY252" s="259"/>
      <c r="CDZ252" s="259"/>
      <c r="CEA252" s="259"/>
      <c r="CEB252" s="259"/>
      <c r="CEC252" s="258"/>
      <c r="CED252" s="259"/>
      <c r="CEE252" s="259"/>
      <c r="CEF252" s="259"/>
      <c r="CEG252" s="259"/>
      <c r="CEH252" s="259"/>
      <c r="CEI252" s="259"/>
      <c r="CEJ252" s="259"/>
      <c r="CEK252" s="258"/>
      <c r="CEL252" s="259"/>
      <c r="CEM252" s="259"/>
      <c r="CEN252" s="259"/>
      <c r="CEO252" s="259"/>
      <c r="CEP252" s="259"/>
      <c r="CEQ252" s="259"/>
      <c r="CER252" s="259"/>
      <c r="CES252" s="258"/>
      <c r="CET252" s="259"/>
      <c r="CEU252" s="259"/>
      <c r="CEV252" s="259"/>
      <c r="CEW252" s="259"/>
      <c r="CEX252" s="259"/>
      <c r="CEY252" s="259"/>
      <c r="CEZ252" s="259"/>
      <c r="CFA252" s="258"/>
      <c r="CFB252" s="259"/>
      <c r="CFC252" s="259"/>
      <c r="CFD252" s="259"/>
      <c r="CFE252" s="259"/>
      <c r="CFF252" s="259"/>
      <c r="CFG252" s="259"/>
      <c r="CFH252" s="259"/>
      <c r="CFI252" s="258"/>
      <c r="CFJ252" s="259"/>
      <c r="CFK252" s="259"/>
      <c r="CFL252" s="259"/>
      <c r="CFM252" s="259"/>
      <c r="CFN252" s="259"/>
      <c r="CFO252" s="259"/>
      <c r="CFP252" s="259"/>
      <c r="CFQ252" s="258"/>
      <c r="CFR252" s="259"/>
      <c r="CFS252" s="259"/>
      <c r="CFT252" s="259"/>
      <c r="CFU252" s="259"/>
      <c r="CFV252" s="259"/>
      <c r="CFW252" s="259"/>
      <c r="CFX252" s="259"/>
      <c r="CFY252" s="258"/>
      <c r="CFZ252" s="259"/>
      <c r="CGA252" s="259"/>
      <c r="CGB252" s="259"/>
      <c r="CGC252" s="259"/>
      <c r="CGD252" s="259"/>
      <c r="CGE252" s="259"/>
      <c r="CGF252" s="259"/>
      <c r="CGG252" s="258"/>
      <c r="CGH252" s="259"/>
      <c r="CGI252" s="259"/>
      <c r="CGJ252" s="259"/>
      <c r="CGK252" s="259"/>
      <c r="CGL252" s="259"/>
      <c r="CGM252" s="259"/>
      <c r="CGN252" s="259"/>
      <c r="CGO252" s="258"/>
      <c r="CGP252" s="259"/>
      <c r="CGQ252" s="259"/>
      <c r="CGR252" s="259"/>
      <c r="CGS252" s="259"/>
      <c r="CGT252" s="259"/>
      <c r="CGU252" s="259"/>
      <c r="CGV252" s="259"/>
      <c r="CGW252" s="258"/>
      <c r="CGX252" s="259"/>
      <c r="CGY252" s="259"/>
      <c r="CGZ252" s="259"/>
      <c r="CHA252" s="259"/>
      <c r="CHB252" s="259"/>
      <c r="CHC252" s="259"/>
      <c r="CHD252" s="259"/>
      <c r="CHE252" s="258"/>
      <c r="CHF252" s="259"/>
      <c r="CHG252" s="259"/>
      <c r="CHH252" s="259"/>
      <c r="CHI252" s="259"/>
      <c r="CHJ252" s="259"/>
      <c r="CHK252" s="259"/>
      <c r="CHL252" s="259"/>
      <c r="CHM252" s="258"/>
      <c r="CHN252" s="259"/>
      <c r="CHO252" s="259"/>
      <c r="CHP252" s="259"/>
      <c r="CHQ252" s="259"/>
      <c r="CHR252" s="259"/>
      <c r="CHS252" s="259"/>
      <c r="CHT252" s="259"/>
      <c r="CHU252" s="258"/>
      <c r="CHV252" s="259"/>
      <c r="CHW252" s="259"/>
      <c r="CHX252" s="259"/>
      <c r="CHY252" s="259"/>
      <c r="CHZ252" s="259"/>
      <c r="CIA252" s="259"/>
      <c r="CIB252" s="259"/>
      <c r="CIC252" s="258"/>
      <c r="CID252" s="259"/>
      <c r="CIE252" s="259"/>
      <c r="CIF252" s="259"/>
      <c r="CIG252" s="259"/>
      <c r="CIH252" s="259"/>
      <c r="CII252" s="259"/>
      <c r="CIJ252" s="259"/>
      <c r="CIK252" s="258"/>
      <c r="CIL252" s="259"/>
      <c r="CIM252" s="259"/>
      <c r="CIN252" s="259"/>
      <c r="CIO252" s="259"/>
      <c r="CIP252" s="259"/>
      <c r="CIQ252" s="259"/>
      <c r="CIR252" s="259"/>
      <c r="CIS252" s="258"/>
      <c r="CIT252" s="259"/>
      <c r="CIU252" s="259"/>
      <c r="CIV252" s="259"/>
      <c r="CIW252" s="259"/>
      <c r="CIX252" s="259"/>
      <c r="CIY252" s="259"/>
      <c r="CIZ252" s="259"/>
      <c r="CJA252" s="258"/>
      <c r="CJB252" s="259"/>
      <c r="CJC252" s="259"/>
      <c r="CJD252" s="259"/>
      <c r="CJE252" s="259"/>
      <c r="CJF252" s="259"/>
      <c r="CJG252" s="259"/>
      <c r="CJH252" s="259"/>
      <c r="CJI252" s="258"/>
      <c r="CJJ252" s="259"/>
      <c r="CJK252" s="259"/>
      <c r="CJL252" s="259"/>
      <c r="CJM252" s="259"/>
      <c r="CJN252" s="259"/>
      <c r="CJO252" s="259"/>
      <c r="CJP252" s="259"/>
      <c r="CJQ252" s="258"/>
      <c r="CJR252" s="259"/>
      <c r="CJS252" s="259"/>
      <c r="CJT252" s="259"/>
      <c r="CJU252" s="259"/>
      <c r="CJV252" s="259"/>
      <c r="CJW252" s="259"/>
      <c r="CJX252" s="259"/>
      <c r="CJY252" s="258"/>
      <c r="CJZ252" s="259"/>
      <c r="CKA252" s="259"/>
      <c r="CKB252" s="259"/>
      <c r="CKC252" s="259"/>
      <c r="CKD252" s="259"/>
      <c r="CKE252" s="259"/>
      <c r="CKF252" s="259"/>
      <c r="CKG252" s="258"/>
      <c r="CKH252" s="259"/>
      <c r="CKI252" s="259"/>
      <c r="CKJ252" s="259"/>
      <c r="CKK252" s="259"/>
      <c r="CKL252" s="259"/>
      <c r="CKM252" s="259"/>
      <c r="CKN252" s="259"/>
      <c r="CKO252" s="258"/>
      <c r="CKP252" s="259"/>
      <c r="CKQ252" s="259"/>
      <c r="CKR252" s="259"/>
      <c r="CKS252" s="259"/>
      <c r="CKT252" s="259"/>
      <c r="CKU252" s="259"/>
      <c r="CKV252" s="259"/>
      <c r="CKW252" s="258"/>
      <c r="CKX252" s="259"/>
      <c r="CKY252" s="259"/>
      <c r="CKZ252" s="259"/>
      <c r="CLA252" s="259"/>
      <c r="CLB252" s="259"/>
      <c r="CLC252" s="259"/>
      <c r="CLD252" s="259"/>
      <c r="CLE252" s="258"/>
      <c r="CLF252" s="259"/>
      <c r="CLG252" s="259"/>
      <c r="CLH252" s="259"/>
      <c r="CLI252" s="259"/>
      <c r="CLJ252" s="259"/>
      <c r="CLK252" s="259"/>
      <c r="CLL252" s="259"/>
      <c r="CLM252" s="258"/>
      <c r="CLN252" s="259"/>
      <c r="CLO252" s="259"/>
      <c r="CLP252" s="259"/>
      <c r="CLQ252" s="259"/>
      <c r="CLR252" s="259"/>
      <c r="CLS252" s="259"/>
      <c r="CLT252" s="259"/>
      <c r="CLU252" s="258"/>
      <c r="CLV252" s="259"/>
      <c r="CLW252" s="259"/>
      <c r="CLX252" s="259"/>
      <c r="CLY252" s="259"/>
      <c r="CLZ252" s="259"/>
      <c r="CMA252" s="259"/>
      <c r="CMB252" s="259"/>
      <c r="CMC252" s="258"/>
      <c r="CMD252" s="259"/>
      <c r="CME252" s="259"/>
      <c r="CMF252" s="259"/>
      <c r="CMG252" s="259"/>
      <c r="CMH252" s="259"/>
      <c r="CMI252" s="259"/>
      <c r="CMJ252" s="259"/>
      <c r="CMK252" s="258"/>
      <c r="CML252" s="259"/>
      <c r="CMM252" s="259"/>
      <c r="CMN252" s="259"/>
      <c r="CMO252" s="259"/>
      <c r="CMP252" s="259"/>
      <c r="CMQ252" s="259"/>
      <c r="CMR252" s="259"/>
      <c r="CMS252" s="258"/>
      <c r="CMT252" s="259"/>
      <c r="CMU252" s="259"/>
      <c r="CMV252" s="259"/>
      <c r="CMW252" s="259"/>
      <c r="CMX252" s="259"/>
      <c r="CMY252" s="259"/>
      <c r="CMZ252" s="259"/>
      <c r="CNA252" s="258"/>
      <c r="CNB252" s="259"/>
      <c r="CNC252" s="259"/>
      <c r="CND252" s="259"/>
      <c r="CNE252" s="259"/>
      <c r="CNF252" s="259"/>
      <c r="CNG252" s="259"/>
      <c r="CNH252" s="259"/>
      <c r="CNI252" s="258"/>
      <c r="CNJ252" s="259"/>
      <c r="CNK252" s="259"/>
      <c r="CNL252" s="259"/>
      <c r="CNM252" s="259"/>
      <c r="CNN252" s="259"/>
      <c r="CNO252" s="259"/>
      <c r="CNP252" s="259"/>
      <c r="CNQ252" s="258"/>
      <c r="CNR252" s="259"/>
      <c r="CNS252" s="259"/>
      <c r="CNT252" s="259"/>
      <c r="CNU252" s="259"/>
      <c r="CNV252" s="259"/>
      <c r="CNW252" s="259"/>
      <c r="CNX252" s="259"/>
      <c r="CNY252" s="258"/>
      <c r="CNZ252" s="259"/>
      <c r="COA252" s="259"/>
      <c r="COB252" s="259"/>
      <c r="COC252" s="259"/>
      <c r="COD252" s="259"/>
      <c r="COE252" s="259"/>
      <c r="COF252" s="259"/>
      <c r="COG252" s="258"/>
      <c r="COH252" s="259"/>
      <c r="COI252" s="259"/>
      <c r="COJ252" s="259"/>
      <c r="COK252" s="259"/>
      <c r="COL252" s="259"/>
      <c r="COM252" s="259"/>
      <c r="CON252" s="259"/>
      <c r="COO252" s="258"/>
      <c r="COP252" s="259"/>
      <c r="COQ252" s="259"/>
      <c r="COR252" s="259"/>
      <c r="COS252" s="259"/>
      <c r="COT252" s="259"/>
      <c r="COU252" s="259"/>
      <c r="COV252" s="259"/>
      <c r="COW252" s="258"/>
      <c r="COX252" s="259"/>
      <c r="COY252" s="259"/>
      <c r="COZ252" s="259"/>
      <c r="CPA252" s="259"/>
      <c r="CPB252" s="259"/>
      <c r="CPC252" s="259"/>
      <c r="CPD252" s="259"/>
      <c r="CPE252" s="258"/>
      <c r="CPF252" s="259"/>
      <c r="CPG252" s="259"/>
      <c r="CPH252" s="259"/>
      <c r="CPI252" s="259"/>
      <c r="CPJ252" s="259"/>
      <c r="CPK252" s="259"/>
      <c r="CPL252" s="259"/>
      <c r="CPM252" s="258"/>
      <c r="CPN252" s="259"/>
      <c r="CPO252" s="259"/>
      <c r="CPP252" s="259"/>
      <c r="CPQ252" s="259"/>
      <c r="CPR252" s="259"/>
      <c r="CPS252" s="259"/>
      <c r="CPT252" s="259"/>
      <c r="CPU252" s="258"/>
      <c r="CPV252" s="259"/>
      <c r="CPW252" s="259"/>
      <c r="CPX252" s="259"/>
      <c r="CPY252" s="259"/>
      <c r="CPZ252" s="259"/>
      <c r="CQA252" s="259"/>
      <c r="CQB252" s="259"/>
      <c r="CQC252" s="258"/>
      <c r="CQD252" s="259"/>
      <c r="CQE252" s="259"/>
      <c r="CQF252" s="259"/>
      <c r="CQG252" s="259"/>
      <c r="CQH252" s="259"/>
      <c r="CQI252" s="259"/>
      <c r="CQJ252" s="259"/>
      <c r="CQK252" s="258"/>
      <c r="CQL252" s="259"/>
      <c r="CQM252" s="259"/>
      <c r="CQN252" s="259"/>
      <c r="CQO252" s="259"/>
      <c r="CQP252" s="259"/>
      <c r="CQQ252" s="259"/>
      <c r="CQR252" s="259"/>
      <c r="CQS252" s="258"/>
      <c r="CQT252" s="259"/>
      <c r="CQU252" s="259"/>
      <c r="CQV252" s="259"/>
      <c r="CQW252" s="259"/>
      <c r="CQX252" s="259"/>
      <c r="CQY252" s="259"/>
      <c r="CQZ252" s="259"/>
      <c r="CRA252" s="258"/>
      <c r="CRB252" s="259"/>
      <c r="CRC252" s="259"/>
      <c r="CRD252" s="259"/>
      <c r="CRE252" s="259"/>
      <c r="CRF252" s="259"/>
      <c r="CRG252" s="259"/>
      <c r="CRH252" s="259"/>
      <c r="CRI252" s="258"/>
      <c r="CRJ252" s="259"/>
      <c r="CRK252" s="259"/>
      <c r="CRL252" s="259"/>
      <c r="CRM252" s="259"/>
      <c r="CRN252" s="259"/>
      <c r="CRO252" s="259"/>
      <c r="CRP252" s="259"/>
      <c r="CRQ252" s="258"/>
      <c r="CRR252" s="259"/>
      <c r="CRS252" s="259"/>
      <c r="CRT252" s="259"/>
      <c r="CRU252" s="259"/>
      <c r="CRV252" s="259"/>
      <c r="CRW252" s="259"/>
      <c r="CRX252" s="259"/>
      <c r="CRY252" s="258"/>
      <c r="CRZ252" s="259"/>
      <c r="CSA252" s="259"/>
      <c r="CSB252" s="259"/>
      <c r="CSC252" s="259"/>
      <c r="CSD252" s="259"/>
      <c r="CSE252" s="259"/>
      <c r="CSF252" s="259"/>
      <c r="CSG252" s="258"/>
      <c r="CSH252" s="259"/>
      <c r="CSI252" s="259"/>
      <c r="CSJ252" s="259"/>
      <c r="CSK252" s="259"/>
      <c r="CSL252" s="259"/>
      <c r="CSM252" s="259"/>
      <c r="CSN252" s="259"/>
      <c r="CSO252" s="258"/>
      <c r="CSP252" s="259"/>
      <c r="CSQ252" s="259"/>
      <c r="CSR252" s="259"/>
      <c r="CSS252" s="259"/>
      <c r="CST252" s="259"/>
      <c r="CSU252" s="259"/>
      <c r="CSV252" s="259"/>
      <c r="CSW252" s="258"/>
      <c r="CSX252" s="259"/>
      <c r="CSY252" s="259"/>
      <c r="CSZ252" s="259"/>
      <c r="CTA252" s="259"/>
      <c r="CTB252" s="259"/>
      <c r="CTC252" s="259"/>
      <c r="CTD252" s="259"/>
      <c r="CTE252" s="258"/>
      <c r="CTF252" s="259"/>
      <c r="CTG252" s="259"/>
      <c r="CTH252" s="259"/>
      <c r="CTI252" s="259"/>
      <c r="CTJ252" s="259"/>
      <c r="CTK252" s="259"/>
      <c r="CTL252" s="259"/>
      <c r="CTM252" s="258"/>
      <c r="CTN252" s="259"/>
      <c r="CTO252" s="259"/>
      <c r="CTP252" s="259"/>
      <c r="CTQ252" s="259"/>
      <c r="CTR252" s="259"/>
      <c r="CTS252" s="259"/>
      <c r="CTT252" s="259"/>
      <c r="CTU252" s="258"/>
      <c r="CTV252" s="259"/>
      <c r="CTW252" s="259"/>
      <c r="CTX252" s="259"/>
      <c r="CTY252" s="259"/>
      <c r="CTZ252" s="259"/>
      <c r="CUA252" s="259"/>
      <c r="CUB252" s="259"/>
      <c r="CUC252" s="258"/>
      <c r="CUD252" s="259"/>
      <c r="CUE252" s="259"/>
      <c r="CUF252" s="259"/>
      <c r="CUG252" s="259"/>
      <c r="CUH252" s="259"/>
      <c r="CUI252" s="259"/>
      <c r="CUJ252" s="259"/>
      <c r="CUK252" s="258"/>
      <c r="CUL252" s="259"/>
      <c r="CUM252" s="259"/>
      <c r="CUN252" s="259"/>
      <c r="CUO252" s="259"/>
      <c r="CUP252" s="259"/>
      <c r="CUQ252" s="259"/>
      <c r="CUR252" s="259"/>
      <c r="CUS252" s="258"/>
      <c r="CUT252" s="259"/>
      <c r="CUU252" s="259"/>
      <c r="CUV252" s="259"/>
      <c r="CUW252" s="259"/>
      <c r="CUX252" s="259"/>
      <c r="CUY252" s="259"/>
      <c r="CUZ252" s="259"/>
      <c r="CVA252" s="258"/>
      <c r="CVB252" s="259"/>
      <c r="CVC252" s="259"/>
      <c r="CVD252" s="259"/>
      <c r="CVE252" s="259"/>
      <c r="CVF252" s="259"/>
      <c r="CVG252" s="259"/>
      <c r="CVH252" s="259"/>
      <c r="CVI252" s="258"/>
      <c r="CVJ252" s="259"/>
      <c r="CVK252" s="259"/>
      <c r="CVL252" s="259"/>
      <c r="CVM252" s="259"/>
      <c r="CVN252" s="259"/>
      <c r="CVO252" s="259"/>
      <c r="CVP252" s="259"/>
      <c r="CVQ252" s="258"/>
      <c r="CVR252" s="259"/>
      <c r="CVS252" s="259"/>
      <c r="CVT252" s="259"/>
      <c r="CVU252" s="259"/>
      <c r="CVV252" s="259"/>
      <c r="CVW252" s="259"/>
      <c r="CVX252" s="259"/>
      <c r="CVY252" s="258"/>
      <c r="CVZ252" s="259"/>
      <c r="CWA252" s="259"/>
      <c r="CWB252" s="259"/>
      <c r="CWC252" s="259"/>
      <c r="CWD252" s="259"/>
      <c r="CWE252" s="259"/>
      <c r="CWF252" s="259"/>
      <c r="CWG252" s="258"/>
      <c r="CWH252" s="259"/>
      <c r="CWI252" s="259"/>
      <c r="CWJ252" s="259"/>
      <c r="CWK252" s="259"/>
      <c r="CWL252" s="259"/>
      <c r="CWM252" s="259"/>
      <c r="CWN252" s="259"/>
      <c r="CWO252" s="258"/>
      <c r="CWP252" s="259"/>
      <c r="CWQ252" s="259"/>
      <c r="CWR252" s="259"/>
      <c r="CWS252" s="259"/>
      <c r="CWT252" s="259"/>
      <c r="CWU252" s="259"/>
      <c r="CWV252" s="259"/>
      <c r="CWW252" s="258"/>
      <c r="CWX252" s="259"/>
      <c r="CWY252" s="259"/>
      <c r="CWZ252" s="259"/>
      <c r="CXA252" s="259"/>
      <c r="CXB252" s="259"/>
      <c r="CXC252" s="259"/>
      <c r="CXD252" s="259"/>
      <c r="CXE252" s="258"/>
      <c r="CXF252" s="259"/>
      <c r="CXG252" s="259"/>
      <c r="CXH252" s="259"/>
      <c r="CXI252" s="259"/>
      <c r="CXJ252" s="259"/>
      <c r="CXK252" s="259"/>
      <c r="CXL252" s="259"/>
      <c r="CXM252" s="258"/>
      <c r="CXN252" s="259"/>
      <c r="CXO252" s="259"/>
      <c r="CXP252" s="259"/>
      <c r="CXQ252" s="259"/>
      <c r="CXR252" s="259"/>
      <c r="CXS252" s="259"/>
      <c r="CXT252" s="259"/>
      <c r="CXU252" s="258"/>
      <c r="CXV252" s="259"/>
      <c r="CXW252" s="259"/>
      <c r="CXX252" s="259"/>
      <c r="CXY252" s="259"/>
      <c r="CXZ252" s="259"/>
      <c r="CYA252" s="259"/>
      <c r="CYB252" s="259"/>
      <c r="CYC252" s="258"/>
      <c r="CYD252" s="259"/>
      <c r="CYE252" s="259"/>
      <c r="CYF252" s="259"/>
      <c r="CYG252" s="259"/>
      <c r="CYH252" s="259"/>
      <c r="CYI252" s="259"/>
      <c r="CYJ252" s="259"/>
      <c r="CYK252" s="258"/>
      <c r="CYL252" s="259"/>
      <c r="CYM252" s="259"/>
      <c r="CYN252" s="259"/>
      <c r="CYO252" s="259"/>
      <c r="CYP252" s="259"/>
      <c r="CYQ252" s="259"/>
      <c r="CYR252" s="259"/>
      <c r="CYS252" s="258"/>
      <c r="CYT252" s="259"/>
      <c r="CYU252" s="259"/>
      <c r="CYV252" s="259"/>
      <c r="CYW252" s="259"/>
      <c r="CYX252" s="259"/>
      <c r="CYY252" s="259"/>
      <c r="CYZ252" s="259"/>
      <c r="CZA252" s="258"/>
      <c r="CZB252" s="259"/>
      <c r="CZC252" s="259"/>
      <c r="CZD252" s="259"/>
      <c r="CZE252" s="259"/>
      <c r="CZF252" s="259"/>
      <c r="CZG252" s="259"/>
      <c r="CZH252" s="259"/>
      <c r="CZI252" s="258"/>
      <c r="CZJ252" s="259"/>
      <c r="CZK252" s="259"/>
      <c r="CZL252" s="259"/>
      <c r="CZM252" s="259"/>
      <c r="CZN252" s="259"/>
      <c r="CZO252" s="259"/>
      <c r="CZP252" s="259"/>
      <c r="CZQ252" s="258"/>
      <c r="CZR252" s="259"/>
      <c r="CZS252" s="259"/>
      <c r="CZT252" s="259"/>
      <c r="CZU252" s="259"/>
      <c r="CZV252" s="259"/>
      <c r="CZW252" s="259"/>
      <c r="CZX252" s="259"/>
      <c r="CZY252" s="258"/>
      <c r="CZZ252" s="259"/>
      <c r="DAA252" s="259"/>
      <c r="DAB252" s="259"/>
      <c r="DAC252" s="259"/>
      <c r="DAD252" s="259"/>
      <c r="DAE252" s="259"/>
      <c r="DAF252" s="259"/>
      <c r="DAG252" s="258"/>
      <c r="DAH252" s="259"/>
      <c r="DAI252" s="259"/>
      <c r="DAJ252" s="259"/>
      <c r="DAK252" s="259"/>
      <c r="DAL252" s="259"/>
      <c r="DAM252" s="259"/>
      <c r="DAN252" s="259"/>
      <c r="DAO252" s="258"/>
      <c r="DAP252" s="259"/>
      <c r="DAQ252" s="259"/>
      <c r="DAR252" s="259"/>
      <c r="DAS252" s="259"/>
      <c r="DAT252" s="259"/>
      <c r="DAU252" s="259"/>
      <c r="DAV252" s="259"/>
      <c r="DAW252" s="258"/>
      <c r="DAX252" s="259"/>
      <c r="DAY252" s="259"/>
      <c r="DAZ252" s="259"/>
      <c r="DBA252" s="259"/>
      <c r="DBB252" s="259"/>
      <c r="DBC252" s="259"/>
      <c r="DBD252" s="259"/>
      <c r="DBE252" s="258"/>
      <c r="DBF252" s="259"/>
      <c r="DBG252" s="259"/>
      <c r="DBH252" s="259"/>
      <c r="DBI252" s="259"/>
      <c r="DBJ252" s="259"/>
      <c r="DBK252" s="259"/>
      <c r="DBL252" s="259"/>
      <c r="DBM252" s="258"/>
      <c r="DBN252" s="259"/>
      <c r="DBO252" s="259"/>
      <c r="DBP252" s="259"/>
      <c r="DBQ252" s="259"/>
      <c r="DBR252" s="259"/>
      <c r="DBS252" s="259"/>
      <c r="DBT252" s="259"/>
      <c r="DBU252" s="258"/>
      <c r="DBV252" s="259"/>
      <c r="DBW252" s="259"/>
      <c r="DBX252" s="259"/>
      <c r="DBY252" s="259"/>
      <c r="DBZ252" s="259"/>
      <c r="DCA252" s="259"/>
      <c r="DCB252" s="259"/>
      <c r="DCC252" s="258"/>
      <c r="DCD252" s="259"/>
      <c r="DCE252" s="259"/>
      <c r="DCF252" s="259"/>
      <c r="DCG252" s="259"/>
      <c r="DCH252" s="259"/>
      <c r="DCI252" s="259"/>
      <c r="DCJ252" s="259"/>
      <c r="DCK252" s="258"/>
      <c r="DCL252" s="259"/>
      <c r="DCM252" s="259"/>
      <c r="DCN252" s="259"/>
      <c r="DCO252" s="259"/>
      <c r="DCP252" s="259"/>
      <c r="DCQ252" s="259"/>
      <c r="DCR252" s="259"/>
      <c r="DCS252" s="258"/>
      <c r="DCT252" s="259"/>
      <c r="DCU252" s="259"/>
      <c r="DCV252" s="259"/>
      <c r="DCW252" s="259"/>
      <c r="DCX252" s="259"/>
      <c r="DCY252" s="259"/>
      <c r="DCZ252" s="259"/>
      <c r="DDA252" s="258"/>
      <c r="DDB252" s="259"/>
      <c r="DDC252" s="259"/>
      <c r="DDD252" s="259"/>
      <c r="DDE252" s="259"/>
      <c r="DDF252" s="259"/>
      <c r="DDG252" s="259"/>
      <c r="DDH252" s="259"/>
      <c r="DDI252" s="258"/>
      <c r="DDJ252" s="259"/>
      <c r="DDK252" s="259"/>
      <c r="DDL252" s="259"/>
      <c r="DDM252" s="259"/>
      <c r="DDN252" s="259"/>
      <c r="DDO252" s="259"/>
      <c r="DDP252" s="259"/>
      <c r="DDQ252" s="258"/>
      <c r="DDR252" s="259"/>
      <c r="DDS252" s="259"/>
      <c r="DDT252" s="259"/>
      <c r="DDU252" s="259"/>
      <c r="DDV252" s="259"/>
      <c r="DDW252" s="259"/>
      <c r="DDX252" s="259"/>
      <c r="DDY252" s="258"/>
      <c r="DDZ252" s="259"/>
      <c r="DEA252" s="259"/>
      <c r="DEB252" s="259"/>
      <c r="DEC252" s="259"/>
      <c r="DED252" s="259"/>
      <c r="DEE252" s="259"/>
      <c r="DEF252" s="259"/>
      <c r="DEG252" s="258"/>
      <c r="DEH252" s="259"/>
      <c r="DEI252" s="259"/>
      <c r="DEJ252" s="259"/>
      <c r="DEK252" s="259"/>
      <c r="DEL252" s="259"/>
      <c r="DEM252" s="259"/>
      <c r="DEN252" s="259"/>
      <c r="DEO252" s="258"/>
      <c r="DEP252" s="259"/>
      <c r="DEQ252" s="259"/>
      <c r="DER252" s="259"/>
      <c r="DES252" s="259"/>
      <c r="DET252" s="259"/>
      <c r="DEU252" s="259"/>
      <c r="DEV252" s="259"/>
      <c r="DEW252" s="258"/>
      <c r="DEX252" s="259"/>
      <c r="DEY252" s="259"/>
      <c r="DEZ252" s="259"/>
      <c r="DFA252" s="259"/>
      <c r="DFB252" s="259"/>
      <c r="DFC252" s="259"/>
      <c r="DFD252" s="259"/>
      <c r="DFE252" s="258"/>
      <c r="DFF252" s="259"/>
      <c r="DFG252" s="259"/>
      <c r="DFH252" s="259"/>
      <c r="DFI252" s="259"/>
      <c r="DFJ252" s="259"/>
      <c r="DFK252" s="259"/>
      <c r="DFL252" s="259"/>
      <c r="DFM252" s="258"/>
      <c r="DFN252" s="259"/>
      <c r="DFO252" s="259"/>
      <c r="DFP252" s="259"/>
      <c r="DFQ252" s="259"/>
      <c r="DFR252" s="259"/>
      <c r="DFS252" s="259"/>
      <c r="DFT252" s="259"/>
      <c r="DFU252" s="258"/>
      <c r="DFV252" s="259"/>
      <c r="DFW252" s="259"/>
      <c r="DFX252" s="259"/>
      <c r="DFY252" s="259"/>
      <c r="DFZ252" s="259"/>
      <c r="DGA252" s="259"/>
      <c r="DGB252" s="259"/>
      <c r="DGC252" s="258"/>
      <c r="DGD252" s="259"/>
      <c r="DGE252" s="259"/>
      <c r="DGF252" s="259"/>
      <c r="DGG252" s="259"/>
      <c r="DGH252" s="259"/>
      <c r="DGI252" s="259"/>
      <c r="DGJ252" s="259"/>
      <c r="DGK252" s="258"/>
      <c r="DGL252" s="259"/>
      <c r="DGM252" s="259"/>
      <c r="DGN252" s="259"/>
      <c r="DGO252" s="259"/>
      <c r="DGP252" s="259"/>
      <c r="DGQ252" s="259"/>
      <c r="DGR252" s="259"/>
      <c r="DGS252" s="258"/>
      <c r="DGT252" s="259"/>
      <c r="DGU252" s="259"/>
      <c r="DGV252" s="259"/>
      <c r="DGW252" s="259"/>
      <c r="DGX252" s="259"/>
      <c r="DGY252" s="259"/>
      <c r="DGZ252" s="259"/>
      <c r="DHA252" s="258"/>
      <c r="DHB252" s="259"/>
      <c r="DHC252" s="259"/>
      <c r="DHD252" s="259"/>
      <c r="DHE252" s="259"/>
      <c r="DHF252" s="259"/>
      <c r="DHG252" s="259"/>
      <c r="DHH252" s="259"/>
      <c r="DHI252" s="258"/>
      <c r="DHJ252" s="259"/>
      <c r="DHK252" s="259"/>
      <c r="DHL252" s="259"/>
      <c r="DHM252" s="259"/>
      <c r="DHN252" s="259"/>
      <c r="DHO252" s="259"/>
      <c r="DHP252" s="259"/>
      <c r="DHQ252" s="258"/>
      <c r="DHR252" s="259"/>
      <c r="DHS252" s="259"/>
      <c r="DHT252" s="259"/>
      <c r="DHU252" s="259"/>
      <c r="DHV252" s="259"/>
      <c r="DHW252" s="259"/>
      <c r="DHX252" s="259"/>
      <c r="DHY252" s="258"/>
      <c r="DHZ252" s="259"/>
      <c r="DIA252" s="259"/>
      <c r="DIB252" s="259"/>
      <c r="DIC252" s="259"/>
      <c r="DID252" s="259"/>
      <c r="DIE252" s="259"/>
      <c r="DIF252" s="259"/>
      <c r="DIG252" s="258"/>
      <c r="DIH252" s="259"/>
      <c r="DII252" s="259"/>
      <c r="DIJ252" s="259"/>
      <c r="DIK252" s="259"/>
      <c r="DIL252" s="259"/>
      <c r="DIM252" s="259"/>
      <c r="DIN252" s="259"/>
      <c r="DIO252" s="258"/>
      <c r="DIP252" s="259"/>
      <c r="DIQ252" s="259"/>
      <c r="DIR252" s="259"/>
      <c r="DIS252" s="259"/>
      <c r="DIT252" s="259"/>
      <c r="DIU252" s="259"/>
      <c r="DIV252" s="259"/>
      <c r="DIW252" s="258"/>
      <c r="DIX252" s="259"/>
      <c r="DIY252" s="259"/>
      <c r="DIZ252" s="259"/>
      <c r="DJA252" s="259"/>
      <c r="DJB252" s="259"/>
      <c r="DJC252" s="259"/>
      <c r="DJD252" s="259"/>
      <c r="DJE252" s="258"/>
      <c r="DJF252" s="259"/>
      <c r="DJG252" s="259"/>
      <c r="DJH252" s="259"/>
      <c r="DJI252" s="259"/>
      <c r="DJJ252" s="259"/>
      <c r="DJK252" s="259"/>
      <c r="DJL252" s="259"/>
      <c r="DJM252" s="258"/>
      <c r="DJN252" s="259"/>
      <c r="DJO252" s="259"/>
      <c r="DJP252" s="259"/>
      <c r="DJQ252" s="259"/>
      <c r="DJR252" s="259"/>
      <c r="DJS252" s="259"/>
      <c r="DJT252" s="259"/>
      <c r="DJU252" s="258"/>
      <c r="DJV252" s="259"/>
      <c r="DJW252" s="259"/>
      <c r="DJX252" s="259"/>
      <c r="DJY252" s="259"/>
      <c r="DJZ252" s="259"/>
      <c r="DKA252" s="259"/>
      <c r="DKB252" s="259"/>
      <c r="DKC252" s="258"/>
      <c r="DKD252" s="259"/>
      <c r="DKE252" s="259"/>
      <c r="DKF252" s="259"/>
      <c r="DKG252" s="259"/>
      <c r="DKH252" s="259"/>
      <c r="DKI252" s="259"/>
      <c r="DKJ252" s="259"/>
      <c r="DKK252" s="258"/>
      <c r="DKL252" s="259"/>
      <c r="DKM252" s="259"/>
      <c r="DKN252" s="259"/>
      <c r="DKO252" s="259"/>
      <c r="DKP252" s="259"/>
      <c r="DKQ252" s="259"/>
      <c r="DKR252" s="259"/>
      <c r="DKS252" s="258"/>
      <c r="DKT252" s="259"/>
      <c r="DKU252" s="259"/>
      <c r="DKV252" s="259"/>
      <c r="DKW252" s="259"/>
      <c r="DKX252" s="259"/>
      <c r="DKY252" s="259"/>
      <c r="DKZ252" s="259"/>
      <c r="DLA252" s="258"/>
      <c r="DLB252" s="259"/>
      <c r="DLC252" s="259"/>
      <c r="DLD252" s="259"/>
      <c r="DLE252" s="259"/>
      <c r="DLF252" s="259"/>
      <c r="DLG252" s="259"/>
      <c r="DLH252" s="259"/>
      <c r="DLI252" s="258"/>
      <c r="DLJ252" s="259"/>
      <c r="DLK252" s="259"/>
      <c r="DLL252" s="259"/>
      <c r="DLM252" s="259"/>
      <c r="DLN252" s="259"/>
      <c r="DLO252" s="259"/>
      <c r="DLP252" s="259"/>
      <c r="DLQ252" s="258"/>
      <c r="DLR252" s="259"/>
      <c r="DLS252" s="259"/>
      <c r="DLT252" s="259"/>
      <c r="DLU252" s="259"/>
      <c r="DLV252" s="259"/>
      <c r="DLW252" s="259"/>
      <c r="DLX252" s="259"/>
      <c r="DLY252" s="258"/>
      <c r="DLZ252" s="259"/>
      <c r="DMA252" s="259"/>
      <c r="DMB252" s="259"/>
      <c r="DMC252" s="259"/>
      <c r="DMD252" s="259"/>
      <c r="DME252" s="259"/>
      <c r="DMF252" s="259"/>
      <c r="DMG252" s="258"/>
      <c r="DMH252" s="259"/>
      <c r="DMI252" s="259"/>
      <c r="DMJ252" s="259"/>
      <c r="DMK252" s="259"/>
      <c r="DML252" s="259"/>
      <c r="DMM252" s="259"/>
      <c r="DMN252" s="259"/>
      <c r="DMO252" s="258"/>
      <c r="DMP252" s="259"/>
      <c r="DMQ252" s="259"/>
      <c r="DMR252" s="259"/>
      <c r="DMS252" s="259"/>
      <c r="DMT252" s="259"/>
      <c r="DMU252" s="259"/>
      <c r="DMV252" s="259"/>
      <c r="DMW252" s="258"/>
      <c r="DMX252" s="259"/>
      <c r="DMY252" s="259"/>
      <c r="DMZ252" s="259"/>
      <c r="DNA252" s="259"/>
      <c r="DNB252" s="259"/>
      <c r="DNC252" s="259"/>
      <c r="DND252" s="259"/>
      <c r="DNE252" s="258"/>
      <c r="DNF252" s="259"/>
      <c r="DNG252" s="259"/>
      <c r="DNH252" s="259"/>
      <c r="DNI252" s="259"/>
      <c r="DNJ252" s="259"/>
      <c r="DNK252" s="259"/>
      <c r="DNL252" s="259"/>
      <c r="DNM252" s="258"/>
      <c r="DNN252" s="259"/>
      <c r="DNO252" s="259"/>
      <c r="DNP252" s="259"/>
      <c r="DNQ252" s="259"/>
      <c r="DNR252" s="259"/>
      <c r="DNS252" s="259"/>
      <c r="DNT252" s="259"/>
      <c r="DNU252" s="258"/>
      <c r="DNV252" s="259"/>
      <c r="DNW252" s="259"/>
      <c r="DNX252" s="259"/>
      <c r="DNY252" s="259"/>
      <c r="DNZ252" s="259"/>
      <c r="DOA252" s="259"/>
      <c r="DOB252" s="259"/>
      <c r="DOC252" s="258"/>
      <c r="DOD252" s="259"/>
      <c r="DOE252" s="259"/>
      <c r="DOF252" s="259"/>
      <c r="DOG252" s="259"/>
      <c r="DOH252" s="259"/>
      <c r="DOI252" s="259"/>
      <c r="DOJ252" s="259"/>
      <c r="DOK252" s="258"/>
      <c r="DOL252" s="259"/>
      <c r="DOM252" s="259"/>
      <c r="DON252" s="259"/>
      <c r="DOO252" s="259"/>
      <c r="DOP252" s="259"/>
      <c r="DOQ252" s="259"/>
      <c r="DOR252" s="259"/>
      <c r="DOS252" s="258"/>
      <c r="DOT252" s="259"/>
      <c r="DOU252" s="259"/>
      <c r="DOV252" s="259"/>
      <c r="DOW252" s="259"/>
      <c r="DOX252" s="259"/>
      <c r="DOY252" s="259"/>
      <c r="DOZ252" s="259"/>
      <c r="DPA252" s="258"/>
      <c r="DPB252" s="259"/>
      <c r="DPC252" s="259"/>
      <c r="DPD252" s="259"/>
      <c r="DPE252" s="259"/>
      <c r="DPF252" s="259"/>
      <c r="DPG252" s="259"/>
      <c r="DPH252" s="259"/>
      <c r="DPI252" s="258"/>
      <c r="DPJ252" s="259"/>
      <c r="DPK252" s="259"/>
      <c r="DPL252" s="259"/>
      <c r="DPM252" s="259"/>
      <c r="DPN252" s="259"/>
      <c r="DPO252" s="259"/>
      <c r="DPP252" s="259"/>
      <c r="DPQ252" s="258"/>
      <c r="DPR252" s="259"/>
      <c r="DPS252" s="259"/>
      <c r="DPT252" s="259"/>
      <c r="DPU252" s="259"/>
      <c r="DPV252" s="259"/>
      <c r="DPW252" s="259"/>
      <c r="DPX252" s="259"/>
      <c r="DPY252" s="258"/>
      <c r="DPZ252" s="259"/>
      <c r="DQA252" s="259"/>
      <c r="DQB252" s="259"/>
      <c r="DQC252" s="259"/>
      <c r="DQD252" s="259"/>
      <c r="DQE252" s="259"/>
      <c r="DQF252" s="259"/>
      <c r="DQG252" s="258"/>
      <c r="DQH252" s="259"/>
      <c r="DQI252" s="259"/>
      <c r="DQJ252" s="259"/>
      <c r="DQK252" s="259"/>
      <c r="DQL252" s="259"/>
      <c r="DQM252" s="259"/>
      <c r="DQN252" s="259"/>
      <c r="DQO252" s="258"/>
      <c r="DQP252" s="259"/>
      <c r="DQQ252" s="259"/>
      <c r="DQR252" s="259"/>
      <c r="DQS252" s="259"/>
      <c r="DQT252" s="259"/>
      <c r="DQU252" s="259"/>
      <c r="DQV252" s="259"/>
      <c r="DQW252" s="258"/>
      <c r="DQX252" s="259"/>
      <c r="DQY252" s="259"/>
      <c r="DQZ252" s="259"/>
      <c r="DRA252" s="259"/>
      <c r="DRB252" s="259"/>
      <c r="DRC252" s="259"/>
      <c r="DRD252" s="259"/>
      <c r="DRE252" s="258"/>
      <c r="DRF252" s="259"/>
      <c r="DRG252" s="259"/>
      <c r="DRH252" s="259"/>
      <c r="DRI252" s="259"/>
      <c r="DRJ252" s="259"/>
      <c r="DRK252" s="259"/>
      <c r="DRL252" s="259"/>
      <c r="DRM252" s="258"/>
      <c r="DRN252" s="259"/>
      <c r="DRO252" s="259"/>
      <c r="DRP252" s="259"/>
      <c r="DRQ252" s="259"/>
      <c r="DRR252" s="259"/>
      <c r="DRS252" s="259"/>
      <c r="DRT252" s="259"/>
      <c r="DRU252" s="258"/>
      <c r="DRV252" s="259"/>
      <c r="DRW252" s="259"/>
      <c r="DRX252" s="259"/>
      <c r="DRY252" s="259"/>
      <c r="DRZ252" s="259"/>
      <c r="DSA252" s="259"/>
      <c r="DSB252" s="259"/>
      <c r="DSC252" s="258"/>
      <c r="DSD252" s="259"/>
      <c r="DSE252" s="259"/>
      <c r="DSF252" s="259"/>
      <c r="DSG252" s="259"/>
      <c r="DSH252" s="259"/>
      <c r="DSI252" s="259"/>
      <c r="DSJ252" s="259"/>
      <c r="DSK252" s="258"/>
      <c r="DSL252" s="259"/>
      <c r="DSM252" s="259"/>
      <c r="DSN252" s="259"/>
      <c r="DSO252" s="259"/>
      <c r="DSP252" s="259"/>
      <c r="DSQ252" s="259"/>
      <c r="DSR252" s="259"/>
      <c r="DSS252" s="258"/>
      <c r="DST252" s="259"/>
      <c r="DSU252" s="259"/>
      <c r="DSV252" s="259"/>
      <c r="DSW252" s="259"/>
      <c r="DSX252" s="259"/>
      <c r="DSY252" s="259"/>
      <c r="DSZ252" s="259"/>
      <c r="DTA252" s="258"/>
      <c r="DTB252" s="259"/>
      <c r="DTC252" s="259"/>
      <c r="DTD252" s="259"/>
      <c r="DTE252" s="259"/>
      <c r="DTF252" s="259"/>
      <c r="DTG252" s="259"/>
      <c r="DTH252" s="259"/>
      <c r="DTI252" s="258"/>
      <c r="DTJ252" s="259"/>
      <c r="DTK252" s="259"/>
      <c r="DTL252" s="259"/>
      <c r="DTM252" s="259"/>
      <c r="DTN252" s="259"/>
      <c r="DTO252" s="259"/>
      <c r="DTP252" s="259"/>
      <c r="DTQ252" s="258"/>
      <c r="DTR252" s="259"/>
      <c r="DTS252" s="259"/>
      <c r="DTT252" s="259"/>
      <c r="DTU252" s="259"/>
      <c r="DTV252" s="259"/>
      <c r="DTW252" s="259"/>
      <c r="DTX252" s="259"/>
      <c r="DTY252" s="258"/>
      <c r="DTZ252" s="259"/>
      <c r="DUA252" s="259"/>
      <c r="DUB252" s="259"/>
      <c r="DUC252" s="259"/>
      <c r="DUD252" s="259"/>
      <c r="DUE252" s="259"/>
      <c r="DUF252" s="259"/>
      <c r="DUG252" s="258"/>
      <c r="DUH252" s="259"/>
      <c r="DUI252" s="259"/>
      <c r="DUJ252" s="259"/>
      <c r="DUK252" s="259"/>
      <c r="DUL252" s="259"/>
      <c r="DUM252" s="259"/>
      <c r="DUN252" s="259"/>
      <c r="DUO252" s="258"/>
      <c r="DUP252" s="259"/>
      <c r="DUQ252" s="259"/>
      <c r="DUR252" s="259"/>
      <c r="DUS252" s="259"/>
      <c r="DUT252" s="259"/>
      <c r="DUU252" s="259"/>
      <c r="DUV252" s="259"/>
      <c r="DUW252" s="258"/>
      <c r="DUX252" s="259"/>
      <c r="DUY252" s="259"/>
      <c r="DUZ252" s="259"/>
      <c r="DVA252" s="259"/>
      <c r="DVB252" s="259"/>
      <c r="DVC252" s="259"/>
      <c r="DVD252" s="259"/>
      <c r="DVE252" s="258"/>
      <c r="DVF252" s="259"/>
      <c r="DVG252" s="259"/>
      <c r="DVH252" s="259"/>
      <c r="DVI252" s="259"/>
      <c r="DVJ252" s="259"/>
      <c r="DVK252" s="259"/>
      <c r="DVL252" s="259"/>
      <c r="DVM252" s="258"/>
      <c r="DVN252" s="259"/>
      <c r="DVO252" s="259"/>
      <c r="DVP252" s="259"/>
      <c r="DVQ252" s="259"/>
      <c r="DVR252" s="259"/>
      <c r="DVS252" s="259"/>
      <c r="DVT252" s="259"/>
      <c r="DVU252" s="258"/>
      <c r="DVV252" s="259"/>
      <c r="DVW252" s="259"/>
      <c r="DVX252" s="259"/>
      <c r="DVY252" s="259"/>
      <c r="DVZ252" s="259"/>
      <c r="DWA252" s="259"/>
      <c r="DWB252" s="259"/>
      <c r="DWC252" s="258"/>
      <c r="DWD252" s="259"/>
      <c r="DWE252" s="259"/>
      <c r="DWF252" s="259"/>
      <c r="DWG252" s="259"/>
      <c r="DWH252" s="259"/>
      <c r="DWI252" s="259"/>
      <c r="DWJ252" s="259"/>
      <c r="DWK252" s="258"/>
      <c r="DWL252" s="259"/>
      <c r="DWM252" s="259"/>
      <c r="DWN252" s="259"/>
      <c r="DWO252" s="259"/>
      <c r="DWP252" s="259"/>
      <c r="DWQ252" s="259"/>
      <c r="DWR252" s="259"/>
      <c r="DWS252" s="258"/>
      <c r="DWT252" s="259"/>
      <c r="DWU252" s="259"/>
      <c r="DWV252" s="259"/>
      <c r="DWW252" s="259"/>
      <c r="DWX252" s="259"/>
      <c r="DWY252" s="259"/>
      <c r="DWZ252" s="259"/>
      <c r="DXA252" s="258"/>
      <c r="DXB252" s="259"/>
      <c r="DXC252" s="259"/>
      <c r="DXD252" s="259"/>
      <c r="DXE252" s="259"/>
      <c r="DXF252" s="259"/>
      <c r="DXG252" s="259"/>
      <c r="DXH252" s="259"/>
      <c r="DXI252" s="258"/>
      <c r="DXJ252" s="259"/>
      <c r="DXK252" s="259"/>
      <c r="DXL252" s="259"/>
      <c r="DXM252" s="259"/>
      <c r="DXN252" s="259"/>
      <c r="DXO252" s="259"/>
      <c r="DXP252" s="259"/>
      <c r="DXQ252" s="258"/>
      <c r="DXR252" s="259"/>
      <c r="DXS252" s="259"/>
      <c r="DXT252" s="259"/>
      <c r="DXU252" s="259"/>
      <c r="DXV252" s="259"/>
      <c r="DXW252" s="259"/>
      <c r="DXX252" s="259"/>
      <c r="DXY252" s="258"/>
      <c r="DXZ252" s="259"/>
      <c r="DYA252" s="259"/>
      <c r="DYB252" s="259"/>
      <c r="DYC252" s="259"/>
      <c r="DYD252" s="259"/>
      <c r="DYE252" s="259"/>
      <c r="DYF252" s="259"/>
      <c r="DYG252" s="258"/>
      <c r="DYH252" s="259"/>
      <c r="DYI252" s="259"/>
      <c r="DYJ252" s="259"/>
      <c r="DYK252" s="259"/>
      <c r="DYL252" s="259"/>
      <c r="DYM252" s="259"/>
      <c r="DYN252" s="259"/>
      <c r="DYO252" s="258"/>
      <c r="DYP252" s="259"/>
      <c r="DYQ252" s="259"/>
      <c r="DYR252" s="259"/>
      <c r="DYS252" s="259"/>
      <c r="DYT252" s="259"/>
      <c r="DYU252" s="259"/>
      <c r="DYV252" s="259"/>
      <c r="DYW252" s="258"/>
      <c r="DYX252" s="259"/>
      <c r="DYY252" s="259"/>
      <c r="DYZ252" s="259"/>
      <c r="DZA252" s="259"/>
      <c r="DZB252" s="259"/>
      <c r="DZC252" s="259"/>
      <c r="DZD252" s="259"/>
      <c r="DZE252" s="258"/>
      <c r="DZF252" s="259"/>
      <c r="DZG252" s="259"/>
      <c r="DZH252" s="259"/>
      <c r="DZI252" s="259"/>
      <c r="DZJ252" s="259"/>
      <c r="DZK252" s="259"/>
      <c r="DZL252" s="259"/>
      <c r="DZM252" s="258"/>
      <c r="DZN252" s="259"/>
      <c r="DZO252" s="259"/>
      <c r="DZP252" s="259"/>
      <c r="DZQ252" s="259"/>
      <c r="DZR252" s="259"/>
      <c r="DZS252" s="259"/>
      <c r="DZT252" s="259"/>
      <c r="DZU252" s="258"/>
      <c r="DZV252" s="259"/>
      <c r="DZW252" s="259"/>
      <c r="DZX252" s="259"/>
      <c r="DZY252" s="259"/>
      <c r="DZZ252" s="259"/>
      <c r="EAA252" s="259"/>
      <c r="EAB252" s="259"/>
      <c r="EAC252" s="258"/>
      <c r="EAD252" s="259"/>
      <c r="EAE252" s="259"/>
      <c r="EAF252" s="259"/>
      <c r="EAG252" s="259"/>
      <c r="EAH252" s="259"/>
      <c r="EAI252" s="259"/>
      <c r="EAJ252" s="259"/>
      <c r="EAK252" s="258"/>
      <c r="EAL252" s="259"/>
      <c r="EAM252" s="259"/>
      <c r="EAN252" s="259"/>
      <c r="EAO252" s="259"/>
      <c r="EAP252" s="259"/>
      <c r="EAQ252" s="259"/>
      <c r="EAR252" s="259"/>
      <c r="EAS252" s="258"/>
      <c r="EAT252" s="259"/>
      <c r="EAU252" s="259"/>
      <c r="EAV252" s="259"/>
      <c r="EAW252" s="259"/>
      <c r="EAX252" s="259"/>
      <c r="EAY252" s="259"/>
      <c r="EAZ252" s="259"/>
      <c r="EBA252" s="258"/>
      <c r="EBB252" s="259"/>
      <c r="EBC252" s="259"/>
      <c r="EBD252" s="259"/>
      <c r="EBE252" s="259"/>
      <c r="EBF252" s="259"/>
      <c r="EBG252" s="259"/>
      <c r="EBH252" s="259"/>
      <c r="EBI252" s="258"/>
      <c r="EBJ252" s="259"/>
      <c r="EBK252" s="259"/>
      <c r="EBL252" s="259"/>
      <c r="EBM252" s="259"/>
      <c r="EBN252" s="259"/>
      <c r="EBO252" s="259"/>
      <c r="EBP252" s="259"/>
      <c r="EBQ252" s="258"/>
      <c r="EBR252" s="259"/>
      <c r="EBS252" s="259"/>
      <c r="EBT252" s="259"/>
      <c r="EBU252" s="259"/>
      <c r="EBV252" s="259"/>
      <c r="EBW252" s="259"/>
      <c r="EBX252" s="259"/>
      <c r="EBY252" s="258"/>
      <c r="EBZ252" s="259"/>
      <c r="ECA252" s="259"/>
      <c r="ECB252" s="259"/>
      <c r="ECC252" s="259"/>
      <c r="ECD252" s="259"/>
      <c r="ECE252" s="259"/>
      <c r="ECF252" s="259"/>
      <c r="ECG252" s="258"/>
      <c r="ECH252" s="259"/>
      <c r="ECI252" s="259"/>
      <c r="ECJ252" s="259"/>
      <c r="ECK252" s="259"/>
      <c r="ECL252" s="259"/>
      <c r="ECM252" s="259"/>
      <c r="ECN252" s="259"/>
      <c r="ECO252" s="258"/>
      <c r="ECP252" s="259"/>
      <c r="ECQ252" s="259"/>
      <c r="ECR252" s="259"/>
      <c r="ECS252" s="259"/>
      <c r="ECT252" s="259"/>
      <c r="ECU252" s="259"/>
      <c r="ECV252" s="259"/>
      <c r="ECW252" s="258"/>
      <c r="ECX252" s="259"/>
      <c r="ECY252" s="259"/>
      <c r="ECZ252" s="259"/>
      <c r="EDA252" s="259"/>
      <c r="EDB252" s="259"/>
      <c r="EDC252" s="259"/>
      <c r="EDD252" s="259"/>
      <c r="EDE252" s="258"/>
      <c r="EDF252" s="259"/>
      <c r="EDG252" s="259"/>
      <c r="EDH252" s="259"/>
      <c r="EDI252" s="259"/>
      <c r="EDJ252" s="259"/>
      <c r="EDK252" s="259"/>
      <c r="EDL252" s="259"/>
      <c r="EDM252" s="258"/>
      <c r="EDN252" s="259"/>
      <c r="EDO252" s="259"/>
      <c r="EDP252" s="259"/>
      <c r="EDQ252" s="259"/>
      <c r="EDR252" s="259"/>
      <c r="EDS252" s="259"/>
      <c r="EDT252" s="259"/>
      <c r="EDU252" s="258"/>
      <c r="EDV252" s="259"/>
      <c r="EDW252" s="259"/>
      <c r="EDX252" s="259"/>
      <c r="EDY252" s="259"/>
      <c r="EDZ252" s="259"/>
      <c r="EEA252" s="259"/>
      <c r="EEB252" s="259"/>
      <c r="EEC252" s="258"/>
      <c r="EED252" s="259"/>
      <c r="EEE252" s="259"/>
      <c r="EEF252" s="259"/>
      <c r="EEG252" s="259"/>
      <c r="EEH252" s="259"/>
      <c r="EEI252" s="259"/>
      <c r="EEJ252" s="259"/>
      <c r="EEK252" s="258"/>
      <c r="EEL252" s="259"/>
      <c r="EEM252" s="259"/>
      <c r="EEN252" s="259"/>
      <c r="EEO252" s="259"/>
      <c r="EEP252" s="259"/>
      <c r="EEQ252" s="259"/>
      <c r="EER252" s="259"/>
      <c r="EES252" s="258"/>
      <c r="EET252" s="259"/>
      <c r="EEU252" s="259"/>
      <c r="EEV252" s="259"/>
      <c r="EEW252" s="259"/>
      <c r="EEX252" s="259"/>
      <c r="EEY252" s="259"/>
      <c r="EEZ252" s="259"/>
      <c r="EFA252" s="258"/>
      <c r="EFB252" s="259"/>
      <c r="EFC252" s="259"/>
      <c r="EFD252" s="259"/>
      <c r="EFE252" s="259"/>
      <c r="EFF252" s="259"/>
      <c r="EFG252" s="259"/>
      <c r="EFH252" s="259"/>
      <c r="EFI252" s="258"/>
      <c r="EFJ252" s="259"/>
      <c r="EFK252" s="259"/>
      <c r="EFL252" s="259"/>
      <c r="EFM252" s="259"/>
      <c r="EFN252" s="259"/>
      <c r="EFO252" s="259"/>
      <c r="EFP252" s="259"/>
      <c r="EFQ252" s="258"/>
      <c r="EFR252" s="259"/>
      <c r="EFS252" s="259"/>
      <c r="EFT252" s="259"/>
      <c r="EFU252" s="259"/>
      <c r="EFV252" s="259"/>
      <c r="EFW252" s="259"/>
      <c r="EFX252" s="259"/>
      <c r="EFY252" s="258"/>
      <c r="EFZ252" s="259"/>
      <c r="EGA252" s="259"/>
      <c r="EGB252" s="259"/>
      <c r="EGC252" s="259"/>
      <c r="EGD252" s="259"/>
      <c r="EGE252" s="259"/>
      <c r="EGF252" s="259"/>
      <c r="EGG252" s="258"/>
      <c r="EGH252" s="259"/>
      <c r="EGI252" s="259"/>
      <c r="EGJ252" s="259"/>
      <c r="EGK252" s="259"/>
      <c r="EGL252" s="259"/>
      <c r="EGM252" s="259"/>
      <c r="EGN252" s="259"/>
      <c r="EGO252" s="258"/>
      <c r="EGP252" s="259"/>
      <c r="EGQ252" s="259"/>
      <c r="EGR252" s="259"/>
      <c r="EGS252" s="259"/>
      <c r="EGT252" s="259"/>
      <c r="EGU252" s="259"/>
      <c r="EGV252" s="259"/>
      <c r="EGW252" s="258"/>
      <c r="EGX252" s="259"/>
      <c r="EGY252" s="259"/>
      <c r="EGZ252" s="259"/>
      <c r="EHA252" s="259"/>
      <c r="EHB252" s="259"/>
      <c r="EHC252" s="259"/>
      <c r="EHD252" s="259"/>
      <c r="EHE252" s="258"/>
      <c r="EHF252" s="259"/>
      <c r="EHG252" s="259"/>
      <c r="EHH252" s="259"/>
      <c r="EHI252" s="259"/>
      <c r="EHJ252" s="259"/>
      <c r="EHK252" s="259"/>
      <c r="EHL252" s="259"/>
      <c r="EHM252" s="258"/>
      <c r="EHN252" s="259"/>
      <c r="EHO252" s="259"/>
      <c r="EHP252" s="259"/>
      <c r="EHQ252" s="259"/>
      <c r="EHR252" s="259"/>
      <c r="EHS252" s="259"/>
      <c r="EHT252" s="259"/>
      <c r="EHU252" s="258"/>
      <c r="EHV252" s="259"/>
      <c r="EHW252" s="259"/>
      <c r="EHX252" s="259"/>
      <c r="EHY252" s="259"/>
      <c r="EHZ252" s="259"/>
      <c r="EIA252" s="259"/>
      <c r="EIB252" s="259"/>
      <c r="EIC252" s="258"/>
      <c r="EID252" s="259"/>
      <c r="EIE252" s="259"/>
      <c r="EIF252" s="259"/>
      <c r="EIG252" s="259"/>
      <c r="EIH252" s="259"/>
      <c r="EII252" s="259"/>
      <c r="EIJ252" s="259"/>
      <c r="EIK252" s="258"/>
      <c r="EIL252" s="259"/>
      <c r="EIM252" s="259"/>
      <c r="EIN252" s="259"/>
      <c r="EIO252" s="259"/>
      <c r="EIP252" s="259"/>
      <c r="EIQ252" s="259"/>
      <c r="EIR252" s="259"/>
      <c r="EIS252" s="258"/>
      <c r="EIT252" s="259"/>
      <c r="EIU252" s="259"/>
      <c r="EIV252" s="259"/>
      <c r="EIW252" s="259"/>
      <c r="EIX252" s="259"/>
      <c r="EIY252" s="259"/>
      <c r="EIZ252" s="259"/>
      <c r="EJA252" s="258"/>
      <c r="EJB252" s="259"/>
      <c r="EJC252" s="259"/>
      <c r="EJD252" s="259"/>
      <c r="EJE252" s="259"/>
      <c r="EJF252" s="259"/>
      <c r="EJG252" s="259"/>
      <c r="EJH252" s="259"/>
      <c r="EJI252" s="258"/>
      <c r="EJJ252" s="259"/>
      <c r="EJK252" s="259"/>
      <c r="EJL252" s="259"/>
      <c r="EJM252" s="259"/>
      <c r="EJN252" s="259"/>
      <c r="EJO252" s="259"/>
      <c r="EJP252" s="259"/>
      <c r="EJQ252" s="258"/>
      <c r="EJR252" s="259"/>
      <c r="EJS252" s="259"/>
      <c r="EJT252" s="259"/>
      <c r="EJU252" s="259"/>
      <c r="EJV252" s="259"/>
      <c r="EJW252" s="259"/>
      <c r="EJX252" s="259"/>
      <c r="EJY252" s="258"/>
      <c r="EJZ252" s="259"/>
      <c r="EKA252" s="259"/>
      <c r="EKB252" s="259"/>
      <c r="EKC252" s="259"/>
      <c r="EKD252" s="259"/>
      <c r="EKE252" s="259"/>
      <c r="EKF252" s="259"/>
      <c r="EKG252" s="258"/>
      <c r="EKH252" s="259"/>
      <c r="EKI252" s="259"/>
      <c r="EKJ252" s="259"/>
      <c r="EKK252" s="259"/>
      <c r="EKL252" s="259"/>
      <c r="EKM252" s="259"/>
      <c r="EKN252" s="259"/>
      <c r="EKO252" s="258"/>
      <c r="EKP252" s="259"/>
      <c r="EKQ252" s="259"/>
      <c r="EKR252" s="259"/>
      <c r="EKS252" s="259"/>
      <c r="EKT252" s="259"/>
      <c r="EKU252" s="259"/>
      <c r="EKV252" s="259"/>
      <c r="EKW252" s="258"/>
      <c r="EKX252" s="259"/>
      <c r="EKY252" s="259"/>
      <c r="EKZ252" s="259"/>
      <c r="ELA252" s="259"/>
      <c r="ELB252" s="259"/>
      <c r="ELC252" s="259"/>
      <c r="ELD252" s="259"/>
      <c r="ELE252" s="258"/>
      <c r="ELF252" s="259"/>
      <c r="ELG252" s="259"/>
      <c r="ELH252" s="259"/>
      <c r="ELI252" s="259"/>
      <c r="ELJ252" s="259"/>
      <c r="ELK252" s="259"/>
      <c r="ELL252" s="259"/>
      <c r="ELM252" s="258"/>
      <c r="ELN252" s="259"/>
      <c r="ELO252" s="259"/>
      <c r="ELP252" s="259"/>
      <c r="ELQ252" s="259"/>
      <c r="ELR252" s="259"/>
      <c r="ELS252" s="259"/>
      <c r="ELT252" s="259"/>
      <c r="ELU252" s="258"/>
      <c r="ELV252" s="259"/>
      <c r="ELW252" s="259"/>
      <c r="ELX252" s="259"/>
      <c r="ELY252" s="259"/>
      <c r="ELZ252" s="259"/>
      <c r="EMA252" s="259"/>
      <c r="EMB252" s="259"/>
      <c r="EMC252" s="258"/>
      <c r="EMD252" s="259"/>
      <c r="EME252" s="259"/>
      <c r="EMF252" s="259"/>
      <c r="EMG252" s="259"/>
      <c r="EMH252" s="259"/>
      <c r="EMI252" s="259"/>
      <c r="EMJ252" s="259"/>
      <c r="EMK252" s="258"/>
      <c r="EML252" s="259"/>
      <c r="EMM252" s="259"/>
      <c r="EMN252" s="259"/>
      <c r="EMO252" s="259"/>
      <c r="EMP252" s="259"/>
      <c r="EMQ252" s="259"/>
      <c r="EMR252" s="259"/>
      <c r="EMS252" s="258"/>
      <c r="EMT252" s="259"/>
      <c r="EMU252" s="259"/>
      <c r="EMV252" s="259"/>
      <c r="EMW252" s="259"/>
      <c r="EMX252" s="259"/>
      <c r="EMY252" s="259"/>
      <c r="EMZ252" s="259"/>
      <c r="ENA252" s="258"/>
      <c r="ENB252" s="259"/>
      <c r="ENC252" s="259"/>
      <c r="END252" s="259"/>
      <c r="ENE252" s="259"/>
      <c r="ENF252" s="259"/>
      <c r="ENG252" s="259"/>
      <c r="ENH252" s="259"/>
      <c r="ENI252" s="258"/>
      <c r="ENJ252" s="259"/>
      <c r="ENK252" s="259"/>
      <c r="ENL252" s="259"/>
      <c r="ENM252" s="259"/>
      <c r="ENN252" s="259"/>
      <c r="ENO252" s="259"/>
      <c r="ENP252" s="259"/>
      <c r="ENQ252" s="258"/>
      <c r="ENR252" s="259"/>
      <c r="ENS252" s="259"/>
      <c r="ENT252" s="259"/>
      <c r="ENU252" s="259"/>
      <c r="ENV252" s="259"/>
      <c r="ENW252" s="259"/>
      <c r="ENX252" s="259"/>
      <c r="ENY252" s="258"/>
      <c r="ENZ252" s="259"/>
      <c r="EOA252" s="259"/>
      <c r="EOB252" s="259"/>
      <c r="EOC252" s="259"/>
      <c r="EOD252" s="259"/>
      <c r="EOE252" s="259"/>
      <c r="EOF252" s="259"/>
      <c r="EOG252" s="258"/>
      <c r="EOH252" s="259"/>
      <c r="EOI252" s="259"/>
      <c r="EOJ252" s="259"/>
      <c r="EOK252" s="259"/>
      <c r="EOL252" s="259"/>
      <c r="EOM252" s="259"/>
      <c r="EON252" s="259"/>
      <c r="EOO252" s="258"/>
      <c r="EOP252" s="259"/>
      <c r="EOQ252" s="259"/>
      <c r="EOR252" s="259"/>
      <c r="EOS252" s="259"/>
      <c r="EOT252" s="259"/>
      <c r="EOU252" s="259"/>
      <c r="EOV252" s="259"/>
      <c r="EOW252" s="258"/>
      <c r="EOX252" s="259"/>
      <c r="EOY252" s="259"/>
      <c r="EOZ252" s="259"/>
      <c r="EPA252" s="259"/>
      <c r="EPB252" s="259"/>
      <c r="EPC252" s="259"/>
      <c r="EPD252" s="259"/>
      <c r="EPE252" s="258"/>
      <c r="EPF252" s="259"/>
      <c r="EPG252" s="259"/>
      <c r="EPH252" s="259"/>
      <c r="EPI252" s="259"/>
      <c r="EPJ252" s="259"/>
      <c r="EPK252" s="259"/>
      <c r="EPL252" s="259"/>
      <c r="EPM252" s="258"/>
      <c r="EPN252" s="259"/>
      <c r="EPO252" s="259"/>
      <c r="EPP252" s="259"/>
      <c r="EPQ252" s="259"/>
      <c r="EPR252" s="259"/>
      <c r="EPS252" s="259"/>
      <c r="EPT252" s="259"/>
      <c r="EPU252" s="258"/>
      <c r="EPV252" s="259"/>
      <c r="EPW252" s="259"/>
      <c r="EPX252" s="259"/>
      <c r="EPY252" s="259"/>
      <c r="EPZ252" s="259"/>
      <c r="EQA252" s="259"/>
      <c r="EQB252" s="259"/>
      <c r="EQC252" s="258"/>
      <c r="EQD252" s="259"/>
      <c r="EQE252" s="259"/>
      <c r="EQF252" s="259"/>
      <c r="EQG252" s="259"/>
      <c r="EQH252" s="259"/>
      <c r="EQI252" s="259"/>
      <c r="EQJ252" s="259"/>
      <c r="EQK252" s="258"/>
      <c r="EQL252" s="259"/>
      <c r="EQM252" s="259"/>
      <c r="EQN252" s="259"/>
      <c r="EQO252" s="259"/>
      <c r="EQP252" s="259"/>
      <c r="EQQ252" s="259"/>
      <c r="EQR252" s="259"/>
      <c r="EQS252" s="258"/>
      <c r="EQT252" s="259"/>
      <c r="EQU252" s="259"/>
      <c r="EQV252" s="259"/>
      <c r="EQW252" s="259"/>
      <c r="EQX252" s="259"/>
      <c r="EQY252" s="259"/>
      <c r="EQZ252" s="259"/>
      <c r="ERA252" s="258"/>
      <c r="ERB252" s="259"/>
      <c r="ERC252" s="259"/>
      <c r="ERD252" s="259"/>
      <c r="ERE252" s="259"/>
      <c r="ERF252" s="259"/>
      <c r="ERG252" s="259"/>
      <c r="ERH252" s="259"/>
      <c r="ERI252" s="258"/>
      <c r="ERJ252" s="259"/>
      <c r="ERK252" s="259"/>
      <c r="ERL252" s="259"/>
      <c r="ERM252" s="259"/>
      <c r="ERN252" s="259"/>
      <c r="ERO252" s="259"/>
      <c r="ERP252" s="259"/>
      <c r="ERQ252" s="258"/>
      <c r="ERR252" s="259"/>
      <c r="ERS252" s="259"/>
      <c r="ERT252" s="259"/>
      <c r="ERU252" s="259"/>
      <c r="ERV252" s="259"/>
      <c r="ERW252" s="259"/>
      <c r="ERX252" s="259"/>
      <c r="ERY252" s="258"/>
      <c r="ERZ252" s="259"/>
      <c r="ESA252" s="259"/>
      <c r="ESB252" s="259"/>
      <c r="ESC252" s="259"/>
      <c r="ESD252" s="259"/>
      <c r="ESE252" s="259"/>
      <c r="ESF252" s="259"/>
      <c r="ESG252" s="258"/>
      <c r="ESH252" s="259"/>
      <c r="ESI252" s="259"/>
      <c r="ESJ252" s="259"/>
      <c r="ESK252" s="259"/>
      <c r="ESL252" s="259"/>
      <c r="ESM252" s="259"/>
      <c r="ESN252" s="259"/>
      <c r="ESO252" s="258"/>
      <c r="ESP252" s="259"/>
      <c r="ESQ252" s="259"/>
      <c r="ESR252" s="259"/>
      <c r="ESS252" s="259"/>
      <c r="EST252" s="259"/>
      <c r="ESU252" s="259"/>
      <c r="ESV252" s="259"/>
      <c r="ESW252" s="258"/>
      <c r="ESX252" s="259"/>
      <c r="ESY252" s="259"/>
      <c r="ESZ252" s="259"/>
      <c r="ETA252" s="259"/>
      <c r="ETB252" s="259"/>
      <c r="ETC252" s="259"/>
      <c r="ETD252" s="259"/>
      <c r="ETE252" s="258"/>
      <c r="ETF252" s="259"/>
      <c r="ETG252" s="259"/>
      <c r="ETH252" s="259"/>
      <c r="ETI252" s="259"/>
      <c r="ETJ252" s="259"/>
      <c r="ETK252" s="259"/>
      <c r="ETL252" s="259"/>
      <c r="ETM252" s="258"/>
      <c r="ETN252" s="259"/>
      <c r="ETO252" s="259"/>
      <c r="ETP252" s="259"/>
      <c r="ETQ252" s="259"/>
      <c r="ETR252" s="259"/>
      <c r="ETS252" s="259"/>
      <c r="ETT252" s="259"/>
      <c r="ETU252" s="258"/>
      <c r="ETV252" s="259"/>
      <c r="ETW252" s="259"/>
      <c r="ETX252" s="259"/>
      <c r="ETY252" s="259"/>
      <c r="ETZ252" s="259"/>
      <c r="EUA252" s="259"/>
      <c r="EUB252" s="259"/>
      <c r="EUC252" s="258"/>
      <c r="EUD252" s="259"/>
      <c r="EUE252" s="259"/>
      <c r="EUF252" s="259"/>
      <c r="EUG252" s="259"/>
      <c r="EUH252" s="259"/>
      <c r="EUI252" s="259"/>
      <c r="EUJ252" s="259"/>
      <c r="EUK252" s="258"/>
      <c r="EUL252" s="259"/>
      <c r="EUM252" s="259"/>
      <c r="EUN252" s="259"/>
      <c r="EUO252" s="259"/>
      <c r="EUP252" s="259"/>
      <c r="EUQ252" s="259"/>
      <c r="EUR252" s="259"/>
      <c r="EUS252" s="258"/>
      <c r="EUT252" s="259"/>
      <c r="EUU252" s="259"/>
      <c r="EUV252" s="259"/>
      <c r="EUW252" s="259"/>
      <c r="EUX252" s="259"/>
      <c r="EUY252" s="259"/>
      <c r="EUZ252" s="259"/>
      <c r="EVA252" s="258"/>
      <c r="EVB252" s="259"/>
      <c r="EVC252" s="259"/>
      <c r="EVD252" s="259"/>
      <c r="EVE252" s="259"/>
      <c r="EVF252" s="259"/>
      <c r="EVG252" s="259"/>
      <c r="EVH252" s="259"/>
      <c r="EVI252" s="258"/>
      <c r="EVJ252" s="259"/>
      <c r="EVK252" s="259"/>
      <c r="EVL252" s="259"/>
      <c r="EVM252" s="259"/>
      <c r="EVN252" s="259"/>
      <c r="EVO252" s="259"/>
      <c r="EVP252" s="259"/>
      <c r="EVQ252" s="258"/>
      <c r="EVR252" s="259"/>
      <c r="EVS252" s="259"/>
      <c r="EVT252" s="259"/>
      <c r="EVU252" s="259"/>
      <c r="EVV252" s="259"/>
      <c r="EVW252" s="259"/>
      <c r="EVX252" s="259"/>
      <c r="EVY252" s="258"/>
      <c r="EVZ252" s="259"/>
      <c r="EWA252" s="259"/>
      <c r="EWB252" s="259"/>
      <c r="EWC252" s="259"/>
      <c r="EWD252" s="259"/>
      <c r="EWE252" s="259"/>
      <c r="EWF252" s="259"/>
      <c r="EWG252" s="258"/>
      <c r="EWH252" s="259"/>
      <c r="EWI252" s="259"/>
      <c r="EWJ252" s="259"/>
      <c r="EWK252" s="259"/>
      <c r="EWL252" s="259"/>
      <c r="EWM252" s="259"/>
      <c r="EWN252" s="259"/>
      <c r="EWO252" s="258"/>
      <c r="EWP252" s="259"/>
      <c r="EWQ252" s="259"/>
      <c r="EWR252" s="259"/>
      <c r="EWS252" s="259"/>
      <c r="EWT252" s="259"/>
      <c r="EWU252" s="259"/>
      <c r="EWV252" s="259"/>
      <c r="EWW252" s="258"/>
      <c r="EWX252" s="259"/>
      <c r="EWY252" s="259"/>
      <c r="EWZ252" s="259"/>
      <c r="EXA252" s="259"/>
      <c r="EXB252" s="259"/>
      <c r="EXC252" s="259"/>
      <c r="EXD252" s="259"/>
      <c r="EXE252" s="258"/>
      <c r="EXF252" s="259"/>
      <c r="EXG252" s="259"/>
      <c r="EXH252" s="259"/>
      <c r="EXI252" s="259"/>
      <c r="EXJ252" s="259"/>
      <c r="EXK252" s="259"/>
      <c r="EXL252" s="259"/>
      <c r="EXM252" s="258"/>
      <c r="EXN252" s="259"/>
      <c r="EXO252" s="259"/>
      <c r="EXP252" s="259"/>
      <c r="EXQ252" s="259"/>
      <c r="EXR252" s="259"/>
      <c r="EXS252" s="259"/>
      <c r="EXT252" s="259"/>
      <c r="EXU252" s="258"/>
      <c r="EXV252" s="259"/>
      <c r="EXW252" s="259"/>
      <c r="EXX252" s="259"/>
      <c r="EXY252" s="259"/>
      <c r="EXZ252" s="259"/>
      <c r="EYA252" s="259"/>
      <c r="EYB252" s="259"/>
      <c r="EYC252" s="258"/>
      <c r="EYD252" s="259"/>
      <c r="EYE252" s="259"/>
      <c r="EYF252" s="259"/>
      <c r="EYG252" s="259"/>
      <c r="EYH252" s="259"/>
      <c r="EYI252" s="259"/>
      <c r="EYJ252" s="259"/>
      <c r="EYK252" s="258"/>
      <c r="EYL252" s="259"/>
      <c r="EYM252" s="259"/>
      <c r="EYN252" s="259"/>
      <c r="EYO252" s="259"/>
      <c r="EYP252" s="259"/>
      <c r="EYQ252" s="259"/>
      <c r="EYR252" s="259"/>
      <c r="EYS252" s="258"/>
      <c r="EYT252" s="259"/>
      <c r="EYU252" s="259"/>
      <c r="EYV252" s="259"/>
      <c r="EYW252" s="259"/>
      <c r="EYX252" s="259"/>
      <c r="EYY252" s="259"/>
      <c r="EYZ252" s="259"/>
      <c r="EZA252" s="258"/>
      <c r="EZB252" s="259"/>
      <c r="EZC252" s="259"/>
      <c r="EZD252" s="259"/>
      <c r="EZE252" s="259"/>
      <c r="EZF252" s="259"/>
      <c r="EZG252" s="259"/>
      <c r="EZH252" s="259"/>
      <c r="EZI252" s="258"/>
      <c r="EZJ252" s="259"/>
      <c r="EZK252" s="259"/>
      <c r="EZL252" s="259"/>
      <c r="EZM252" s="259"/>
      <c r="EZN252" s="259"/>
      <c r="EZO252" s="259"/>
      <c r="EZP252" s="259"/>
      <c r="EZQ252" s="258"/>
      <c r="EZR252" s="259"/>
      <c r="EZS252" s="259"/>
      <c r="EZT252" s="259"/>
      <c r="EZU252" s="259"/>
      <c r="EZV252" s="259"/>
      <c r="EZW252" s="259"/>
      <c r="EZX252" s="259"/>
      <c r="EZY252" s="258"/>
      <c r="EZZ252" s="259"/>
      <c r="FAA252" s="259"/>
      <c r="FAB252" s="259"/>
      <c r="FAC252" s="259"/>
      <c r="FAD252" s="259"/>
      <c r="FAE252" s="259"/>
      <c r="FAF252" s="259"/>
      <c r="FAG252" s="258"/>
      <c r="FAH252" s="259"/>
      <c r="FAI252" s="259"/>
      <c r="FAJ252" s="259"/>
      <c r="FAK252" s="259"/>
      <c r="FAL252" s="259"/>
      <c r="FAM252" s="259"/>
      <c r="FAN252" s="259"/>
      <c r="FAO252" s="258"/>
      <c r="FAP252" s="259"/>
      <c r="FAQ252" s="259"/>
      <c r="FAR252" s="259"/>
      <c r="FAS252" s="259"/>
      <c r="FAT252" s="259"/>
      <c r="FAU252" s="259"/>
      <c r="FAV252" s="259"/>
      <c r="FAW252" s="258"/>
      <c r="FAX252" s="259"/>
      <c r="FAY252" s="259"/>
      <c r="FAZ252" s="259"/>
      <c r="FBA252" s="259"/>
      <c r="FBB252" s="259"/>
      <c r="FBC252" s="259"/>
      <c r="FBD252" s="259"/>
      <c r="FBE252" s="258"/>
      <c r="FBF252" s="259"/>
      <c r="FBG252" s="259"/>
      <c r="FBH252" s="259"/>
      <c r="FBI252" s="259"/>
      <c r="FBJ252" s="259"/>
      <c r="FBK252" s="259"/>
      <c r="FBL252" s="259"/>
      <c r="FBM252" s="258"/>
      <c r="FBN252" s="259"/>
      <c r="FBO252" s="259"/>
      <c r="FBP252" s="259"/>
      <c r="FBQ252" s="259"/>
      <c r="FBR252" s="259"/>
      <c r="FBS252" s="259"/>
      <c r="FBT252" s="259"/>
      <c r="FBU252" s="258"/>
      <c r="FBV252" s="259"/>
      <c r="FBW252" s="259"/>
      <c r="FBX252" s="259"/>
      <c r="FBY252" s="259"/>
      <c r="FBZ252" s="259"/>
      <c r="FCA252" s="259"/>
      <c r="FCB252" s="259"/>
      <c r="FCC252" s="258"/>
      <c r="FCD252" s="259"/>
      <c r="FCE252" s="259"/>
      <c r="FCF252" s="259"/>
      <c r="FCG252" s="259"/>
      <c r="FCH252" s="259"/>
      <c r="FCI252" s="259"/>
      <c r="FCJ252" s="259"/>
      <c r="FCK252" s="258"/>
      <c r="FCL252" s="259"/>
      <c r="FCM252" s="259"/>
      <c r="FCN252" s="259"/>
      <c r="FCO252" s="259"/>
      <c r="FCP252" s="259"/>
      <c r="FCQ252" s="259"/>
      <c r="FCR252" s="259"/>
      <c r="FCS252" s="258"/>
      <c r="FCT252" s="259"/>
      <c r="FCU252" s="259"/>
      <c r="FCV252" s="259"/>
      <c r="FCW252" s="259"/>
      <c r="FCX252" s="259"/>
      <c r="FCY252" s="259"/>
      <c r="FCZ252" s="259"/>
      <c r="FDA252" s="258"/>
      <c r="FDB252" s="259"/>
      <c r="FDC252" s="259"/>
      <c r="FDD252" s="259"/>
      <c r="FDE252" s="259"/>
      <c r="FDF252" s="259"/>
      <c r="FDG252" s="259"/>
      <c r="FDH252" s="259"/>
      <c r="FDI252" s="258"/>
      <c r="FDJ252" s="259"/>
      <c r="FDK252" s="259"/>
      <c r="FDL252" s="259"/>
      <c r="FDM252" s="259"/>
      <c r="FDN252" s="259"/>
      <c r="FDO252" s="259"/>
      <c r="FDP252" s="259"/>
      <c r="FDQ252" s="258"/>
      <c r="FDR252" s="259"/>
      <c r="FDS252" s="259"/>
      <c r="FDT252" s="259"/>
      <c r="FDU252" s="259"/>
      <c r="FDV252" s="259"/>
      <c r="FDW252" s="259"/>
      <c r="FDX252" s="259"/>
      <c r="FDY252" s="258"/>
      <c r="FDZ252" s="259"/>
      <c r="FEA252" s="259"/>
      <c r="FEB252" s="259"/>
      <c r="FEC252" s="259"/>
      <c r="FED252" s="259"/>
      <c r="FEE252" s="259"/>
      <c r="FEF252" s="259"/>
      <c r="FEG252" s="258"/>
      <c r="FEH252" s="259"/>
      <c r="FEI252" s="259"/>
      <c r="FEJ252" s="259"/>
      <c r="FEK252" s="259"/>
      <c r="FEL252" s="259"/>
      <c r="FEM252" s="259"/>
      <c r="FEN252" s="259"/>
      <c r="FEO252" s="258"/>
      <c r="FEP252" s="259"/>
      <c r="FEQ252" s="259"/>
      <c r="FER252" s="259"/>
      <c r="FES252" s="259"/>
      <c r="FET252" s="259"/>
      <c r="FEU252" s="259"/>
      <c r="FEV252" s="259"/>
      <c r="FEW252" s="258"/>
      <c r="FEX252" s="259"/>
      <c r="FEY252" s="259"/>
      <c r="FEZ252" s="259"/>
      <c r="FFA252" s="259"/>
      <c r="FFB252" s="259"/>
      <c r="FFC252" s="259"/>
      <c r="FFD252" s="259"/>
      <c r="FFE252" s="258"/>
      <c r="FFF252" s="259"/>
      <c r="FFG252" s="259"/>
      <c r="FFH252" s="259"/>
      <c r="FFI252" s="259"/>
      <c r="FFJ252" s="259"/>
      <c r="FFK252" s="259"/>
      <c r="FFL252" s="259"/>
      <c r="FFM252" s="258"/>
      <c r="FFN252" s="259"/>
      <c r="FFO252" s="259"/>
      <c r="FFP252" s="259"/>
      <c r="FFQ252" s="259"/>
      <c r="FFR252" s="259"/>
      <c r="FFS252" s="259"/>
      <c r="FFT252" s="259"/>
      <c r="FFU252" s="258"/>
      <c r="FFV252" s="259"/>
      <c r="FFW252" s="259"/>
      <c r="FFX252" s="259"/>
      <c r="FFY252" s="259"/>
      <c r="FFZ252" s="259"/>
      <c r="FGA252" s="259"/>
      <c r="FGB252" s="259"/>
      <c r="FGC252" s="258"/>
      <c r="FGD252" s="259"/>
      <c r="FGE252" s="259"/>
      <c r="FGF252" s="259"/>
      <c r="FGG252" s="259"/>
      <c r="FGH252" s="259"/>
      <c r="FGI252" s="259"/>
      <c r="FGJ252" s="259"/>
      <c r="FGK252" s="258"/>
      <c r="FGL252" s="259"/>
      <c r="FGM252" s="259"/>
      <c r="FGN252" s="259"/>
      <c r="FGO252" s="259"/>
      <c r="FGP252" s="259"/>
      <c r="FGQ252" s="259"/>
      <c r="FGR252" s="259"/>
      <c r="FGS252" s="258"/>
      <c r="FGT252" s="259"/>
      <c r="FGU252" s="259"/>
      <c r="FGV252" s="259"/>
      <c r="FGW252" s="259"/>
      <c r="FGX252" s="259"/>
      <c r="FGY252" s="259"/>
      <c r="FGZ252" s="259"/>
      <c r="FHA252" s="258"/>
      <c r="FHB252" s="259"/>
      <c r="FHC252" s="259"/>
      <c r="FHD252" s="259"/>
      <c r="FHE252" s="259"/>
      <c r="FHF252" s="259"/>
      <c r="FHG252" s="259"/>
      <c r="FHH252" s="259"/>
      <c r="FHI252" s="258"/>
      <c r="FHJ252" s="259"/>
      <c r="FHK252" s="259"/>
      <c r="FHL252" s="259"/>
      <c r="FHM252" s="259"/>
      <c r="FHN252" s="259"/>
      <c r="FHO252" s="259"/>
      <c r="FHP252" s="259"/>
      <c r="FHQ252" s="258"/>
      <c r="FHR252" s="259"/>
      <c r="FHS252" s="259"/>
      <c r="FHT252" s="259"/>
      <c r="FHU252" s="259"/>
      <c r="FHV252" s="259"/>
      <c r="FHW252" s="259"/>
      <c r="FHX252" s="259"/>
      <c r="FHY252" s="258"/>
      <c r="FHZ252" s="259"/>
      <c r="FIA252" s="259"/>
      <c r="FIB252" s="259"/>
      <c r="FIC252" s="259"/>
      <c r="FID252" s="259"/>
      <c r="FIE252" s="259"/>
      <c r="FIF252" s="259"/>
      <c r="FIG252" s="258"/>
      <c r="FIH252" s="259"/>
      <c r="FII252" s="259"/>
      <c r="FIJ252" s="259"/>
      <c r="FIK252" s="259"/>
      <c r="FIL252" s="259"/>
      <c r="FIM252" s="259"/>
      <c r="FIN252" s="259"/>
      <c r="FIO252" s="258"/>
      <c r="FIP252" s="259"/>
      <c r="FIQ252" s="259"/>
      <c r="FIR252" s="259"/>
      <c r="FIS252" s="259"/>
      <c r="FIT252" s="259"/>
      <c r="FIU252" s="259"/>
      <c r="FIV252" s="259"/>
      <c r="FIW252" s="258"/>
      <c r="FIX252" s="259"/>
      <c r="FIY252" s="259"/>
      <c r="FIZ252" s="259"/>
      <c r="FJA252" s="259"/>
      <c r="FJB252" s="259"/>
      <c r="FJC252" s="259"/>
      <c r="FJD252" s="259"/>
      <c r="FJE252" s="258"/>
      <c r="FJF252" s="259"/>
      <c r="FJG252" s="259"/>
      <c r="FJH252" s="259"/>
      <c r="FJI252" s="259"/>
      <c r="FJJ252" s="259"/>
      <c r="FJK252" s="259"/>
      <c r="FJL252" s="259"/>
      <c r="FJM252" s="258"/>
      <c r="FJN252" s="259"/>
      <c r="FJO252" s="259"/>
      <c r="FJP252" s="259"/>
      <c r="FJQ252" s="259"/>
      <c r="FJR252" s="259"/>
      <c r="FJS252" s="259"/>
      <c r="FJT252" s="259"/>
      <c r="FJU252" s="258"/>
      <c r="FJV252" s="259"/>
      <c r="FJW252" s="259"/>
      <c r="FJX252" s="259"/>
      <c r="FJY252" s="259"/>
      <c r="FJZ252" s="259"/>
      <c r="FKA252" s="259"/>
      <c r="FKB252" s="259"/>
      <c r="FKC252" s="258"/>
      <c r="FKD252" s="259"/>
      <c r="FKE252" s="259"/>
      <c r="FKF252" s="259"/>
      <c r="FKG252" s="259"/>
      <c r="FKH252" s="259"/>
      <c r="FKI252" s="259"/>
      <c r="FKJ252" s="259"/>
      <c r="FKK252" s="258"/>
      <c r="FKL252" s="259"/>
      <c r="FKM252" s="259"/>
      <c r="FKN252" s="259"/>
      <c r="FKO252" s="259"/>
      <c r="FKP252" s="259"/>
      <c r="FKQ252" s="259"/>
      <c r="FKR252" s="259"/>
      <c r="FKS252" s="258"/>
      <c r="FKT252" s="259"/>
      <c r="FKU252" s="259"/>
      <c r="FKV252" s="259"/>
      <c r="FKW252" s="259"/>
      <c r="FKX252" s="259"/>
      <c r="FKY252" s="259"/>
      <c r="FKZ252" s="259"/>
      <c r="FLA252" s="258"/>
      <c r="FLB252" s="259"/>
      <c r="FLC252" s="259"/>
      <c r="FLD252" s="259"/>
      <c r="FLE252" s="259"/>
      <c r="FLF252" s="259"/>
      <c r="FLG252" s="259"/>
      <c r="FLH252" s="259"/>
      <c r="FLI252" s="258"/>
      <c r="FLJ252" s="259"/>
      <c r="FLK252" s="259"/>
      <c r="FLL252" s="259"/>
      <c r="FLM252" s="259"/>
      <c r="FLN252" s="259"/>
      <c r="FLO252" s="259"/>
      <c r="FLP252" s="259"/>
      <c r="FLQ252" s="258"/>
      <c r="FLR252" s="259"/>
      <c r="FLS252" s="259"/>
      <c r="FLT252" s="259"/>
      <c r="FLU252" s="259"/>
      <c r="FLV252" s="259"/>
      <c r="FLW252" s="259"/>
      <c r="FLX252" s="259"/>
      <c r="FLY252" s="258"/>
      <c r="FLZ252" s="259"/>
      <c r="FMA252" s="259"/>
      <c r="FMB252" s="259"/>
      <c r="FMC252" s="259"/>
      <c r="FMD252" s="259"/>
      <c r="FME252" s="259"/>
      <c r="FMF252" s="259"/>
      <c r="FMG252" s="258"/>
      <c r="FMH252" s="259"/>
      <c r="FMI252" s="259"/>
      <c r="FMJ252" s="259"/>
      <c r="FMK252" s="259"/>
      <c r="FML252" s="259"/>
      <c r="FMM252" s="259"/>
      <c r="FMN252" s="259"/>
      <c r="FMO252" s="258"/>
      <c r="FMP252" s="259"/>
      <c r="FMQ252" s="259"/>
      <c r="FMR252" s="259"/>
      <c r="FMS252" s="259"/>
      <c r="FMT252" s="259"/>
      <c r="FMU252" s="259"/>
      <c r="FMV252" s="259"/>
      <c r="FMW252" s="258"/>
      <c r="FMX252" s="259"/>
      <c r="FMY252" s="259"/>
      <c r="FMZ252" s="259"/>
      <c r="FNA252" s="259"/>
      <c r="FNB252" s="259"/>
      <c r="FNC252" s="259"/>
      <c r="FND252" s="259"/>
      <c r="FNE252" s="258"/>
      <c r="FNF252" s="259"/>
      <c r="FNG252" s="259"/>
      <c r="FNH252" s="259"/>
      <c r="FNI252" s="259"/>
      <c r="FNJ252" s="259"/>
      <c r="FNK252" s="259"/>
      <c r="FNL252" s="259"/>
      <c r="FNM252" s="258"/>
      <c r="FNN252" s="259"/>
      <c r="FNO252" s="259"/>
      <c r="FNP252" s="259"/>
      <c r="FNQ252" s="259"/>
      <c r="FNR252" s="259"/>
      <c r="FNS252" s="259"/>
      <c r="FNT252" s="259"/>
      <c r="FNU252" s="258"/>
      <c r="FNV252" s="259"/>
      <c r="FNW252" s="259"/>
      <c r="FNX252" s="259"/>
      <c r="FNY252" s="259"/>
      <c r="FNZ252" s="259"/>
      <c r="FOA252" s="259"/>
      <c r="FOB252" s="259"/>
      <c r="FOC252" s="258"/>
      <c r="FOD252" s="259"/>
      <c r="FOE252" s="259"/>
      <c r="FOF252" s="259"/>
      <c r="FOG252" s="259"/>
      <c r="FOH252" s="259"/>
      <c r="FOI252" s="259"/>
      <c r="FOJ252" s="259"/>
      <c r="FOK252" s="258"/>
      <c r="FOL252" s="259"/>
      <c r="FOM252" s="259"/>
      <c r="FON252" s="259"/>
      <c r="FOO252" s="259"/>
      <c r="FOP252" s="259"/>
      <c r="FOQ252" s="259"/>
      <c r="FOR252" s="259"/>
      <c r="FOS252" s="258"/>
      <c r="FOT252" s="259"/>
      <c r="FOU252" s="259"/>
      <c r="FOV252" s="259"/>
      <c r="FOW252" s="259"/>
      <c r="FOX252" s="259"/>
      <c r="FOY252" s="259"/>
      <c r="FOZ252" s="259"/>
      <c r="FPA252" s="258"/>
      <c r="FPB252" s="259"/>
      <c r="FPC252" s="259"/>
      <c r="FPD252" s="259"/>
      <c r="FPE252" s="259"/>
      <c r="FPF252" s="259"/>
      <c r="FPG252" s="259"/>
      <c r="FPH252" s="259"/>
      <c r="FPI252" s="258"/>
      <c r="FPJ252" s="259"/>
      <c r="FPK252" s="259"/>
      <c r="FPL252" s="259"/>
      <c r="FPM252" s="259"/>
      <c r="FPN252" s="259"/>
      <c r="FPO252" s="259"/>
      <c r="FPP252" s="259"/>
      <c r="FPQ252" s="258"/>
      <c r="FPR252" s="259"/>
      <c r="FPS252" s="259"/>
      <c r="FPT252" s="259"/>
      <c r="FPU252" s="259"/>
      <c r="FPV252" s="259"/>
      <c r="FPW252" s="259"/>
      <c r="FPX252" s="259"/>
      <c r="FPY252" s="258"/>
      <c r="FPZ252" s="259"/>
      <c r="FQA252" s="259"/>
      <c r="FQB252" s="259"/>
      <c r="FQC252" s="259"/>
      <c r="FQD252" s="259"/>
      <c r="FQE252" s="259"/>
      <c r="FQF252" s="259"/>
      <c r="FQG252" s="258"/>
      <c r="FQH252" s="259"/>
      <c r="FQI252" s="259"/>
      <c r="FQJ252" s="259"/>
      <c r="FQK252" s="259"/>
      <c r="FQL252" s="259"/>
      <c r="FQM252" s="259"/>
      <c r="FQN252" s="259"/>
      <c r="FQO252" s="258"/>
      <c r="FQP252" s="259"/>
      <c r="FQQ252" s="259"/>
      <c r="FQR252" s="259"/>
      <c r="FQS252" s="259"/>
      <c r="FQT252" s="259"/>
      <c r="FQU252" s="259"/>
      <c r="FQV252" s="259"/>
      <c r="FQW252" s="258"/>
      <c r="FQX252" s="259"/>
      <c r="FQY252" s="259"/>
      <c r="FQZ252" s="259"/>
      <c r="FRA252" s="259"/>
      <c r="FRB252" s="259"/>
      <c r="FRC252" s="259"/>
      <c r="FRD252" s="259"/>
      <c r="FRE252" s="258"/>
      <c r="FRF252" s="259"/>
      <c r="FRG252" s="259"/>
      <c r="FRH252" s="259"/>
      <c r="FRI252" s="259"/>
      <c r="FRJ252" s="259"/>
      <c r="FRK252" s="259"/>
      <c r="FRL252" s="259"/>
      <c r="FRM252" s="258"/>
      <c r="FRN252" s="259"/>
      <c r="FRO252" s="259"/>
      <c r="FRP252" s="259"/>
      <c r="FRQ252" s="259"/>
      <c r="FRR252" s="259"/>
      <c r="FRS252" s="259"/>
      <c r="FRT252" s="259"/>
      <c r="FRU252" s="258"/>
      <c r="FRV252" s="259"/>
      <c r="FRW252" s="259"/>
      <c r="FRX252" s="259"/>
      <c r="FRY252" s="259"/>
      <c r="FRZ252" s="259"/>
      <c r="FSA252" s="259"/>
      <c r="FSB252" s="259"/>
      <c r="FSC252" s="258"/>
      <c r="FSD252" s="259"/>
      <c r="FSE252" s="259"/>
      <c r="FSF252" s="259"/>
      <c r="FSG252" s="259"/>
      <c r="FSH252" s="259"/>
      <c r="FSI252" s="259"/>
      <c r="FSJ252" s="259"/>
      <c r="FSK252" s="258"/>
      <c r="FSL252" s="259"/>
      <c r="FSM252" s="259"/>
      <c r="FSN252" s="259"/>
      <c r="FSO252" s="259"/>
      <c r="FSP252" s="259"/>
      <c r="FSQ252" s="259"/>
      <c r="FSR252" s="259"/>
      <c r="FSS252" s="258"/>
      <c r="FST252" s="259"/>
      <c r="FSU252" s="259"/>
      <c r="FSV252" s="259"/>
      <c r="FSW252" s="259"/>
      <c r="FSX252" s="259"/>
      <c r="FSY252" s="259"/>
      <c r="FSZ252" s="259"/>
      <c r="FTA252" s="258"/>
      <c r="FTB252" s="259"/>
      <c r="FTC252" s="259"/>
      <c r="FTD252" s="259"/>
      <c r="FTE252" s="259"/>
      <c r="FTF252" s="259"/>
      <c r="FTG252" s="259"/>
      <c r="FTH252" s="259"/>
      <c r="FTI252" s="258"/>
      <c r="FTJ252" s="259"/>
      <c r="FTK252" s="259"/>
      <c r="FTL252" s="259"/>
      <c r="FTM252" s="259"/>
      <c r="FTN252" s="259"/>
      <c r="FTO252" s="259"/>
      <c r="FTP252" s="259"/>
      <c r="FTQ252" s="258"/>
      <c r="FTR252" s="259"/>
      <c r="FTS252" s="259"/>
      <c r="FTT252" s="259"/>
      <c r="FTU252" s="259"/>
      <c r="FTV252" s="259"/>
      <c r="FTW252" s="259"/>
      <c r="FTX252" s="259"/>
      <c r="FTY252" s="258"/>
      <c r="FTZ252" s="259"/>
      <c r="FUA252" s="259"/>
      <c r="FUB252" s="259"/>
      <c r="FUC252" s="259"/>
      <c r="FUD252" s="259"/>
      <c r="FUE252" s="259"/>
      <c r="FUF252" s="259"/>
      <c r="FUG252" s="258"/>
      <c r="FUH252" s="259"/>
      <c r="FUI252" s="259"/>
      <c r="FUJ252" s="259"/>
      <c r="FUK252" s="259"/>
      <c r="FUL252" s="259"/>
      <c r="FUM252" s="259"/>
      <c r="FUN252" s="259"/>
      <c r="FUO252" s="258"/>
      <c r="FUP252" s="259"/>
      <c r="FUQ252" s="259"/>
      <c r="FUR252" s="259"/>
      <c r="FUS252" s="259"/>
      <c r="FUT252" s="259"/>
      <c r="FUU252" s="259"/>
      <c r="FUV252" s="259"/>
      <c r="FUW252" s="258"/>
      <c r="FUX252" s="259"/>
      <c r="FUY252" s="259"/>
      <c r="FUZ252" s="259"/>
      <c r="FVA252" s="259"/>
      <c r="FVB252" s="259"/>
      <c r="FVC252" s="259"/>
      <c r="FVD252" s="259"/>
      <c r="FVE252" s="258"/>
      <c r="FVF252" s="259"/>
      <c r="FVG252" s="259"/>
      <c r="FVH252" s="259"/>
      <c r="FVI252" s="259"/>
      <c r="FVJ252" s="259"/>
      <c r="FVK252" s="259"/>
      <c r="FVL252" s="259"/>
      <c r="FVM252" s="258"/>
      <c r="FVN252" s="259"/>
      <c r="FVO252" s="259"/>
      <c r="FVP252" s="259"/>
      <c r="FVQ252" s="259"/>
      <c r="FVR252" s="259"/>
      <c r="FVS252" s="259"/>
      <c r="FVT252" s="259"/>
      <c r="FVU252" s="258"/>
      <c r="FVV252" s="259"/>
      <c r="FVW252" s="259"/>
      <c r="FVX252" s="259"/>
      <c r="FVY252" s="259"/>
      <c r="FVZ252" s="259"/>
      <c r="FWA252" s="259"/>
      <c r="FWB252" s="259"/>
      <c r="FWC252" s="258"/>
      <c r="FWD252" s="259"/>
      <c r="FWE252" s="259"/>
      <c r="FWF252" s="259"/>
      <c r="FWG252" s="259"/>
      <c r="FWH252" s="259"/>
      <c r="FWI252" s="259"/>
      <c r="FWJ252" s="259"/>
      <c r="FWK252" s="258"/>
      <c r="FWL252" s="259"/>
      <c r="FWM252" s="259"/>
      <c r="FWN252" s="259"/>
      <c r="FWO252" s="259"/>
      <c r="FWP252" s="259"/>
      <c r="FWQ252" s="259"/>
      <c r="FWR252" s="259"/>
      <c r="FWS252" s="258"/>
      <c r="FWT252" s="259"/>
      <c r="FWU252" s="259"/>
      <c r="FWV252" s="259"/>
      <c r="FWW252" s="259"/>
      <c r="FWX252" s="259"/>
      <c r="FWY252" s="259"/>
      <c r="FWZ252" s="259"/>
      <c r="FXA252" s="258"/>
      <c r="FXB252" s="259"/>
      <c r="FXC252" s="259"/>
      <c r="FXD252" s="259"/>
      <c r="FXE252" s="259"/>
      <c r="FXF252" s="259"/>
      <c r="FXG252" s="259"/>
      <c r="FXH252" s="259"/>
      <c r="FXI252" s="258"/>
      <c r="FXJ252" s="259"/>
      <c r="FXK252" s="259"/>
      <c r="FXL252" s="259"/>
      <c r="FXM252" s="259"/>
      <c r="FXN252" s="259"/>
      <c r="FXO252" s="259"/>
      <c r="FXP252" s="259"/>
      <c r="FXQ252" s="258"/>
      <c r="FXR252" s="259"/>
      <c r="FXS252" s="259"/>
      <c r="FXT252" s="259"/>
      <c r="FXU252" s="259"/>
      <c r="FXV252" s="259"/>
      <c r="FXW252" s="259"/>
      <c r="FXX252" s="259"/>
      <c r="FXY252" s="258"/>
      <c r="FXZ252" s="259"/>
      <c r="FYA252" s="259"/>
      <c r="FYB252" s="259"/>
      <c r="FYC252" s="259"/>
      <c r="FYD252" s="259"/>
      <c r="FYE252" s="259"/>
      <c r="FYF252" s="259"/>
      <c r="FYG252" s="258"/>
      <c r="FYH252" s="259"/>
      <c r="FYI252" s="259"/>
      <c r="FYJ252" s="259"/>
      <c r="FYK252" s="259"/>
      <c r="FYL252" s="259"/>
      <c r="FYM252" s="259"/>
      <c r="FYN252" s="259"/>
      <c r="FYO252" s="258"/>
      <c r="FYP252" s="259"/>
      <c r="FYQ252" s="259"/>
      <c r="FYR252" s="259"/>
      <c r="FYS252" s="259"/>
      <c r="FYT252" s="259"/>
      <c r="FYU252" s="259"/>
      <c r="FYV252" s="259"/>
      <c r="FYW252" s="258"/>
      <c r="FYX252" s="259"/>
      <c r="FYY252" s="259"/>
      <c r="FYZ252" s="259"/>
      <c r="FZA252" s="259"/>
      <c r="FZB252" s="259"/>
      <c r="FZC252" s="259"/>
      <c r="FZD252" s="259"/>
      <c r="FZE252" s="258"/>
      <c r="FZF252" s="259"/>
      <c r="FZG252" s="259"/>
      <c r="FZH252" s="259"/>
      <c r="FZI252" s="259"/>
      <c r="FZJ252" s="259"/>
      <c r="FZK252" s="259"/>
      <c r="FZL252" s="259"/>
      <c r="FZM252" s="258"/>
      <c r="FZN252" s="259"/>
      <c r="FZO252" s="259"/>
      <c r="FZP252" s="259"/>
      <c r="FZQ252" s="259"/>
      <c r="FZR252" s="259"/>
      <c r="FZS252" s="259"/>
      <c r="FZT252" s="259"/>
      <c r="FZU252" s="258"/>
      <c r="FZV252" s="259"/>
      <c r="FZW252" s="259"/>
      <c r="FZX252" s="259"/>
      <c r="FZY252" s="259"/>
      <c r="FZZ252" s="259"/>
      <c r="GAA252" s="259"/>
      <c r="GAB252" s="259"/>
      <c r="GAC252" s="258"/>
      <c r="GAD252" s="259"/>
      <c r="GAE252" s="259"/>
      <c r="GAF252" s="259"/>
      <c r="GAG252" s="259"/>
      <c r="GAH252" s="259"/>
      <c r="GAI252" s="259"/>
      <c r="GAJ252" s="259"/>
      <c r="GAK252" s="258"/>
      <c r="GAL252" s="259"/>
      <c r="GAM252" s="259"/>
      <c r="GAN252" s="259"/>
      <c r="GAO252" s="259"/>
      <c r="GAP252" s="259"/>
      <c r="GAQ252" s="259"/>
      <c r="GAR252" s="259"/>
      <c r="GAS252" s="258"/>
      <c r="GAT252" s="259"/>
      <c r="GAU252" s="259"/>
      <c r="GAV252" s="259"/>
      <c r="GAW252" s="259"/>
      <c r="GAX252" s="259"/>
      <c r="GAY252" s="259"/>
      <c r="GAZ252" s="259"/>
      <c r="GBA252" s="258"/>
      <c r="GBB252" s="259"/>
      <c r="GBC252" s="259"/>
      <c r="GBD252" s="259"/>
      <c r="GBE252" s="259"/>
      <c r="GBF252" s="259"/>
      <c r="GBG252" s="259"/>
      <c r="GBH252" s="259"/>
      <c r="GBI252" s="258"/>
      <c r="GBJ252" s="259"/>
      <c r="GBK252" s="259"/>
      <c r="GBL252" s="259"/>
      <c r="GBM252" s="259"/>
      <c r="GBN252" s="259"/>
      <c r="GBO252" s="259"/>
      <c r="GBP252" s="259"/>
      <c r="GBQ252" s="258"/>
      <c r="GBR252" s="259"/>
      <c r="GBS252" s="259"/>
      <c r="GBT252" s="259"/>
      <c r="GBU252" s="259"/>
      <c r="GBV252" s="259"/>
      <c r="GBW252" s="259"/>
      <c r="GBX252" s="259"/>
      <c r="GBY252" s="258"/>
      <c r="GBZ252" s="259"/>
      <c r="GCA252" s="259"/>
      <c r="GCB252" s="259"/>
      <c r="GCC252" s="259"/>
      <c r="GCD252" s="259"/>
      <c r="GCE252" s="259"/>
      <c r="GCF252" s="259"/>
      <c r="GCG252" s="258"/>
      <c r="GCH252" s="259"/>
      <c r="GCI252" s="259"/>
      <c r="GCJ252" s="259"/>
      <c r="GCK252" s="259"/>
      <c r="GCL252" s="259"/>
      <c r="GCM252" s="259"/>
      <c r="GCN252" s="259"/>
      <c r="GCO252" s="258"/>
      <c r="GCP252" s="259"/>
      <c r="GCQ252" s="259"/>
      <c r="GCR252" s="259"/>
      <c r="GCS252" s="259"/>
      <c r="GCT252" s="259"/>
      <c r="GCU252" s="259"/>
      <c r="GCV252" s="259"/>
      <c r="GCW252" s="258"/>
      <c r="GCX252" s="259"/>
      <c r="GCY252" s="259"/>
      <c r="GCZ252" s="259"/>
      <c r="GDA252" s="259"/>
      <c r="GDB252" s="259"/>
      <c r="GDC252" s="259"/>
      <c r="GDD252" s="259"/>
      <c r="GDE252" s="258"/>
      <c r="GDF252" s="259"/>
      <c r="GDG252" s="259"/>
      <c r="GDH252" s="259"/>
      <c r="GDI252" s="259"/>
      <c r="GDJ252" s="259"/>
      <c r="GDK252" s="259"/>
      <c r="GDL252" s="259"/>
      <c r="GDM252" s="258"/>
      <c r="GDN252" s="259"/>
      <c r="GDO252" s="259"/>
      <c r="GDP252" s="259"/>
      <c r="GDQ252" s="259"/>
      <c r="GDR252" s="259"/>
      <c r="GDS252" s="259"/>
      <c r="GDT252" s="259"/>
      <c r="GDU252" s="258"/>
      <c r="GDV252" s="259"/>
      <c r="GDW252" s="259"/>
      <c r="GDX252" s="259"/>
      <c r="GDY252" s="259"/>
      <c r="GDZ252" s="259"/>
      <c r="GEA252" s="259"/>
      <c r="GEB252" s="259"/>
      <c r="GEC252" s="258"/>
      <c r="GED252" s="259"/>
      <c r="GEE252" s="259"/>
      <c r="GEF252" s="259"/>
      <c r="GEG252" s="259"/>
      <c r="GEH252" s="259"/>
      <c r="GEI252" s="259"/>
      <c r="GEJ252" s="259"/>
      <c r="GEK252" s="258"/>
      <c r="GEL252" s="259"/>
      <c r="GEM252" s="259"/>
      <c r="GEN252" s="259"/>
      <c r="GEO252" s="259"/>
      <c r="GEP252" s="259"/>
      <c r="GEQ252" s="259"/>
      <c r="GER252" s="259"/>
      <c r="GES252" s="258"/>
      <c r="GET252" s="259"/>
      <c r="GEU252" s="259"/>
      <c r="GEV252" s="259"/>
      <c r="GEW252" s="259"/>
      <c r="GEX252" s="259"/>
      <c r="GEY252" s="259"/>
      <c r="GEZ252" s="259"/>
      <c r="GFA252" s="258"/>
      <c r="GFB252" s="259"/>
      <c r="GFC252" s="259"/>
      <c r="GFD252" s="259"/>
      <c r="GFE252" s="259"/>
      <c r="GFF252" s="259"/>
      <c r="GFG252" s="259"/>
      <c r="GFH252" s="259"/>
      <c r="GFI252" s="258"/>
      <c r="GFJ252" s="259"/>
      <c r="GFK252" s="259"/>
      <c r="GFL252" s="259"/>
      <c r="GFM252" s="259"/>
      <c r="GFN252" s="259"/>
      <c r="GFO252" s="259"/>
      <c r="GFP252" s="259"/>
      <c r="GFQ252" s="258"/>
      <c r="GFR252" s="259"/>
      <c r="GFS252" s="259"/>
      <c r="GFT252" s="259"/>
      <c r="GFU252" s="259"/>
      <c r="GFV252" s="259"/>
      <c r="GFW252" s="259"/>
      <c r="GFX252" s="259"/>
      <c r="GFY252" s="258"/>
      <c r="GFZ252" s="259"/>
      <c r="GGA252" s="259"/>
      <c r="GGB252" s="259"/>
      <c r="GGC252" s="259"/>
      <c r="GGD252" s="259"/>
      <c r="GGE252" s="259"/>
      <c r="GGF252" s="259"/>
      <c r="GGG252" s="258"/>
      <c r="GGH252" s="259"/>
      <c r="GGI252" s="259"/>
      <c r="GGJ252" s="259"/>
      <c r="GGK252" s="259"/>
      <c r="GGL252" s="259"/>
      <c r="GGM252" s="259"/>
      <c r="GGN252" s="259"/>
      <c r="GGO252" s="258"/>
      <c r="GGP252" s="259"/>
      <c r="GGQ252" s="259"/>
      <c r="GGR252" s="259"/>
      <c r="GGS252" s="259"/>
      <c r="GGT252" s="259"/>
      <c r="GGU252" s="259"/>
      <c r="GGV252" s="259"/>
      <c r="GGW252" s="258"/>
      <c r="GGX252" s="259"/>
      <c r="GGY252" s="259"/>
      <c r="GGZ252" s="259"/>
      <c r="GHA252" s="259"/>
      <c r="GHB252" s="259"/>
      <c r="GHC252" s="259"/>
      <c r="GHD252" s="259"/>
      <c r="GHE252" s="258"/>
      <c r="GHF252" s="259"/>
      <c r="GHG252" s="259"/>
      <c r="GHH252" s="259"/>
      <c r="GHI252" s="259"/>
      <c r="GHJ252" s="259"/>
      <c r="GHK252" s="259"/>
      <c r="GHL252" s="259"/>
      <c r="GHM252" s="258"/>
      <c r="GHN252" s="259"/>
      <c r="GHO252" s="259"/>
      <c r="GHP252" s="259"/>
      <c r="GHQ252" s="259"/>
      <c r="GHR252" s="259"/>
      <c r="GHS252" s="259"/>
      <c r="GHT252" s="259"/>
      <c r="GHU252" s="258"/>
      <c r="GHV252" s="259"/>
      <c r="GHW252" s="259"/>
      <c r="GHX252" s="259"/>
      <c r="GHY252" s="259"/>
      <c r="GHZ252" s="259"/>
      <c r="GIA252" s="259"/>
      <c r="GIB252" s="259"/>
      <c r="GIC252" s="258"/>
      <c r="GID252" s="259"/>
      <c r="GIE252" s="259"/>
      <c r="GIF252" s="259"/>
      <c r="GIG252" s="259"/>
      <c r="GIH252" s="259"/>
      <c r="GII252" s="259"/>
      <c r="GIJ252" s="259"/>
      <c r="GIK252" s="258"/>
      <c r="GIL252" s="259"/>
      <c r="GIM252" s="259"/>
      <c r="GIN252" s="259"/>
      <c r="GIO252" s="259"/>
      <c r="GIP252" s="259"/>
      <c r="GIQ252" s="259"/>
      <c r="GIR252" s="259"/>
      <c r="GIS252" s="258"/>
      <c r="GIT252" s="259"/>
      <c r="GIU252" s="259"/>
      <c r="GIV252" s="259"/>
      <c r="GIW252" s="259"/>
      <c r="GIX252" s="259"/>
      <c r="GIY252" s="259"/>
      <c r="GIZ252" s="259"/>
      <c r="GJA252" s="258"/>
      <c r="GJB252" s="259"/>
      <c r="GJC252" s="259"/>
      <c r="GJD252" s="259"/>
      <c r="GJE252" s="259"/>
      <c r="GJF252" s="259"/>
      <c r="GJG252" s="259"/>
      <c r="GJH252" s="259"/>
      <c r="GJI252" s="258"/>
      <c r="GJJ252" s="259"/>
      <c r="GJK252" s="259"/>
      <c r="GJL252" s="259"/>
      <c r="GJM252" s="259"/>
      <c r="GJN252" s="259"/>
      <c r="GJO252" s="259"/>
      <c r="GJP252" s="259"/>
      <c r="GJQ252" s="258"/>
      <c r="GJR252" s="259"/>
      <c r="GJS252" s="259"/>
      <c r="GJT252" s="259"/>
      <c r="GJU252" s="259"/>
      <c r="GJV252" s="259"/>
      <c r="GJW252" s="259"/>
      <c r="GJX252" s="259"/>
      <c r="GJY252" s="258"/>
      <c r="GJZ252" s="259"/>
      <c r="GKA252" s="259"/>
      <c r="GKB252" s="259"/>
      <c r="GKC252" s="259"/>
      <c r="GKD252" s="259"/>
      <c r="GKE252" s="259"/>
      <c r="GKF252" s="259"/>
      <c r="GKG252" s="258"/>
      <c r="GKH252" s="259"/>
      <c r="GKI252" s="259"/>
      <c r="GKJ252" s="259"/>
      <c r="GKK252" s="259"/>
      <c r="GKL252" s="259"/>
      <c r="GKM252" s="259"/>
      <c r="GKN252" s="259"/>
      <c r="GKO252" s="258"/>
      <c r="GKP252" s="259"/>
      <c r="GKQ252" s="259"/>
      <c r="GKR252" s="259"/>
      <c r="GKS252" s="259"/>
      <c r="GKT252" s="259"/>
      <c r="GKU252" s="259"/>
      <c r="GKV252" s="259"/>
      <c r="GKW252" s="258"/>
      <c r="GKX252" s="259"/>
      <c r="GKY252" s="259"/>
      <c r="GKZ252" s="259"/>
      <c r="GLA252" s="259"/>
      <c r="GLB252" s="259"/>
      <c r="GLC252" s="259"/>
      <c r="GLD252" s="259"/>
      <c r="GLE252" s="258"/>
      <c r="GLF252" s="259"/>
      <c r="GLG252" s="259"/>
      <c r="GLH252" s="259"/>
      <c r="GLI252" s="259"/>
      <c r="GLJ252" s="259"/>
      <c r="GLK252" s="259"/>
      <c r="GLL252" s="259"/>
      <c r="GLM252" s="258"/>
      <c r="GLN252" s="259"/>
      <c r="GLO252" s="259"/>
      <c r="GLP252" s="259"/>
      <c r="GLQ252" s="259"/>
      <c r="GLR252" s="259"/>
      <c r="GLS252" s="259"/>
      <c r="GLT252" s="259"/>
      <c r="GLU252" s="258"/>
      <c r="GLV252" s="259"/>
      <c r="GLW252" s="259"/>
      <c r="GLX252" s="259"/>
      <c r="GLY252" s="259"/>
      <c r="GLZ252" s="259"/>
      <c r="GMA252" s="259"/>
      <c r="GMB252" s="259"/>
      <c r="GMC252" s="258"/>
      <c r="GMD252" s="259"/>
      <c r="GME252" s="259"/>
      <c r="GMF252" s="259"/>
      <c r="GMG252" s="259"/>
      <c r="GMH252" s="259"/>
      <c r="GMI252" s="259"/>
      <c r="GMJ252" s="259"/>
      <c r="GMK252" s="258"/>
      <c r="GML252" s="259"/>
      <c r="GMM252" s="259"/>
      <c r="GMN252" s="259"/>
      <c r="GMO252" s="259"/>
      <c r="GMP252" s="259"/>
      <c r="GMQ252" s="259"/>
      <c r="GMR252" s="259"/>
      <c r="GMS252" s="258"/>
      <c r="GMT252" s="259"/>
      <c r="GMU252" s="259"/>
      <c r="GMV252" s="259"/>
      <c r="GMW252" s="259"/>
      <c r="GMX252" s="259"/>
      <c r="GMY252" s="259"/>
      <c r="GMZ252" s="259"/>
      <c r="GNA252" s="258"/>
      <c r="GNB252" s="259"/>
      <c r="GNC252" s="259"/>
      <c r="GND252" s="259"/>
      <c r="GNE252" s="259"/>
      <c r="GNF252" s="259"/>
      <c r="GNG252" s="259"/>
      <c r="GNH252" s="259"/>
      <c r="GNI252" s="258"/>
      <c r="GNJ252" s="259"/>
      <c r="GNK252" s="259"/>
      <c r="GNL252" s="259"/>
      <c r="GNM252" s="259"/>
      <c r="GNN252" s="259"/>
      <c r="GNO252" s="259"/>
      <c r="GNP252" s="259"/>
      <c r="GNQ252" s="258"/>
      <c r="GNR252" s="259"/>
      <c r="GNS252" s="259"/>
      <c r="GNT252" s="259"/>
      <c r="GNU252" s="259"/>
      <c r="GNV252" s="259"/>
      <c r="GNW252" s="259"/>
      <c r="GNX252" s="259"/>
      <c r="GNY252" s="258"/>
      <c r="GNZ252" s="259"/>
      <c r="GOA252" s="259"/>
      <c r="GOB252" s="259"/>
      <c r="GOC252" s="259"/>
      <c r="GOD252" s="259"/>
      <c r="GOE252" s="259"/>
      <c r="GOF252" s="259"/>
      <c r="GOG252" s="258"/>
      <c r="GOH252" s="259"/>
      <c r="GOI252" s="259"/>
      <c r="GOJ252" s="259"/>
      <c r="GOK252" s="259"/>
      <c r="GOL252" s="259"/>
      <c r="GOM252" s="259"/>
      <c r="GON252" s="259"/>
      <c r="GOO252" s="258"/>
      <c r="GOP252" s="259"/>
      <c r="GOQ252" s="259"/>
      <c r="GOR252" s="259"/>
      <c r="GOS252" s="259"/>
      <c r="GOT252" s="259"/>
      <c r="GOU252" s="259"/>
      <c r="GOV252" s="259"/>
      <c r="GOW252" s="258"/>
      <c r="GOX252" s="259"/>
      <c r="GOY252" s="259"/>
      <c r="GOZ252" s="259"/>
      <c r="GPA252" s="259"/>
      <c r="GPB252" s="259"/>
      <c r="GPC252" s="259"/>
      <c r="GPD252" s="259"/>
      <c r="GPE252" s="258"/>
      <c r="GPF252" s="259"/>
      <c r="GPG252" s="259"/>
      <c r="GPH252" s="259"/>
      <c r="GPI252" s="259"/>
      <c r="GPJ252" s="259"/>
      <c r="GPK252" s="259"/>
      <c r="GPL252" s="259"/>
      <c r="GPM252" s="258"/>
      <c r="GPN252" s="259"/>
      <c r="GPO252" s="259"/>
      <c r="GPP252" s="259"/>
      <c r="GPQ252" s="259"/>
      <c r="GPR252" s="259"/>
      <c r="GPS252" s="259"/>
      <c r="GPT252" s="259"/>
      <c r="GPU252" s="258"/>
      <c r="GPV252" s="259"/>
      <c r="GPW252" s="259"/>
      <c r="GPX252" s="259"/>
      <c r="GPY252" s="259"/>
      <c r="GPZ252" s="259"/>
      <c r="GQA252" s="259"/>
      <c r="GQB252" s="259"/>
      <c r="GQC252" s="258"/>
      <c r="GQD252" s="259"/>
      <c r="GQE252" s="259"/>
      <c r="GQF252" s="259"/>
      <c r="GQG252" s="259"/>
      <c r="GQH252" s="259"/>
      <c r="GQI252" s="259"/>
      <c r="GQJ252" s="259"/>
      <c r="GQK252" s="258"/>
      <c r="GQL252" s="259"/>
      <c r="GQM252" s="259"/>
      <c r="GQN252" s="259"/>
      <c r="GQO252" s="259"/>
      <c r="GQP252" s="259"/>
      <c r="GQQ252" s="259"/>
      <c r="GQR252" s="259"/>
      <c r="GQS252" s="258"/>
      <c r="GQT252" s="259"/>
      <c r="GQU252" s="259"/>
      <c r="GQV252" s="259"/>
      <c r="GQW252" s="259"/>
      <c r="GQX252" s="259"/>
      <c r="GQY252" s="259"/>
      <c r="GQZ252" s="259"/>
      <c r="GRA252" s="258"/>
      <c r="GRB252" s="259"/>
      <c r="GRC252" s="259"/>
      <c r="GRD252" s="259"/>
      <c r="GRE252" s="259"/>
      <c r="GRF252" s="259"/>
      <c r="GRG252" s="259"/>
      <c r="GRH252" s="259"/>
      <c r="GRI252" s="258"/>
      <c r="GRJ252" s="259"/>
      <c r="GRK252" s="259"/>
      <c r="GRL252" s="259"/>
      <c r="GRM252" s="259"/>
      <c r="GRN252" s="259"/>
      <c r="GRO252" s="259"/>
      <c r="GRP252" s="259"/>
      <c r="GRQ252" s="258"/>
      <c r="GRR252" s="259"/>
      <c r="GRS252" s="259"/>
      <c r="GRT252" s="259"/>
      <c r="GRU252" s="259"/>
      <c r="GRV252" s="259"/>
      <c r="GRW252" s="259"/>
      <c r="GRX252" s="259"/>
      <c r="GRY252" s="258"/>
      <c r="GRZ252" s="259"/>
      <c r="GSA252" s="259"/>
      <c r="GSB252" s="259"/>
      <c r="GSC252" s="259"/>
      <c r="GSD252" s="259"/>
      <c r="GSE252" s="259"/>
      <c r="GSF252" s="259"/>
      <c r="GSG252" s="258"/>
      <c r="GSH252" s="259"/>
      <c r="GSI252" s="259"/>
      <c r="GSJ252" s="259"/>
      <c r="GSK252" s="259"/>
      <c r="GSL252" s="259"/>
      <c r="GSM252" s="259"/>
      <c r="GSN252" s="259"/>
      <c r="GSO252" s="258"/>
      <c r="GSP252" s="259"/>
      <c r="GSQ252" s="259"/>
      <c r="GSR252" s="259"/>
      <c r="GSS252" s="259"/>
      <c r="GST252" s="259"/>
      <c r="GSU252" s="259"/>
      <c r="GSV252" s="259"/>
      <c r="GSW252" s="258"/>
      <c r="GSX252" s="259"/>
      <c r="GSY252" s="259"/>
      <c r="GSZ252" s="259"/>
      <c r="GTA252" s="259"/>
      <c r="GTB252" s="259"/>
      <c r="GTC252" s="259"/>
      <c r="GTD252" s="259"/>
      <c r="GTE252" s="258"/>
      <c r="GTF252" s="259"/>
      <c r="GTG252" s="259"/>
      <c r="GTH252" s="259"/>
      <c r="GTI252" s="259"/>
      <c r="GTJ252" s="259"/>
      <c r="GTK252" s="259"/>
      <c r="GTL252" s="259"/>
      <c r="GTM252" s="258"/>
      <c r="GTN252" s="259"/>
      <c r="GTO252" s="259"/>
      <c r="GTP252" s="259"/>
      <c r="GTQ252" s="259"/>
      <c r="GTR252" s="259"/>
      <c r="GTS252" s="259"/>
      <c r="GTT252" s="259"/>
      <c r="GTU252" s="258"/>
      <c r="GTV252" s="259"/>
      <c r="GTW252" s="259"/>
      <c r="GTX252" s="259"/>
      <c r="GTY252" s="259"/>
      <c r="GTZ252" s="259"/>
      <c r="GUA252" s="259"/>
      <c r="GUB252" s="259"/>
      <c r="GUC252" s="258"/>
      <c r="GUD252" s="259"/>
      <c r="GUE252" s="259"/>
      <c r="GUF252" s="259"/>
      <c r="GUG252" s="259"/>
      <c r="GUH252" s="259"/>
      <c r="GUI252" s="259"/>
      <c r="GUJ252" s="259"/>
      <c r="GUK252" s="258"/>
      <c r="GUL252" s="259"/>
      <c r="GUM252" s="259"/>
      <c r="GUN252" s="259"/>
      <c r="GUO252" s="259"/>
      <c r="GUP252" s="259"/>
      <c r="GUQ252" s="259"/>
      <c r="GUR252" s="259"/>
      <c r="GUS252" s="258"/>
      <c r="GUT252" s="259"/>
      <c r="GUU252" s="259"/>
      <c r="GUV252" s="259"/>
      <c r="GUW252" s="259"/>
      <c r="GUX252" s="259"/>
      <c r="GUY252" s="259"/>
      <c r="GUZ252" s="259"/>
      <c r="GVA252" s="258"/>
      <c r="GVB252" s="259"/>
      <c r="GVC252" s="259"/>
      <c r="GVD252" s="259"/>
      <c r="GVE252" s="259"/>
      <c r="GVF252" s="259"/>
      <c r="GVG252" s="259"/>
      <c r="GVH252" s="259"/>
      <c r="GVI252" s="258"/>
      <c r="GVJ252" s="259"/>
      <c r="GVK252" s="259"/>
      <c r="GVL252" s="259"/>
      <c r="GVM252" s="259"/>
      <c r="GVN252" s="259"/>
      <c r="GVO252" s="259"/>
      <c r="GVP252" s="259"/>
      <c r="GVQ252" s="258"/>
      <c r="GVR252" s="259"/>
      <c r="GVS252" s="259"/>
      <c r="GVT252" s="259"/>
      <c r="GVU252" s="259"/>
      <c r="GVV252" s="259"/>
      <c r="GVW252" s="259"/>
      <c r="GVX252" s="259"/>
      <c r="GVY252" s="258"/>
      <c r="GVZ252" s="259"/>
      <c r="GWA252" s="259"/>
      <c r="GWB252" s="259"/>
      <c r="GWC252" s="259"/>
      <c r="GWD252" s="259"/>
      <c r="GWE252" s="259"/>
      <c r="GWF252" s="259"/>
      <c r="GWG252" s="258"/>
      <c r="GWH252" s="259"/>
      <c r="GWI252" s="259"/>
      <c r="GWJ252" s="259"/>
      <c r="GWK252" s="259"/>
      <c r="GWL252" s="259"/>
      <c r="GWM252" s="259"/>
      <c r="GWN252" s="259"/>
      <c r="GWO252" s="258"/>
      <c r="GWP252" s="259"/>
      <c r="GWQ252" s="259"/>
      <c r="GWR252" s="259"/>
      <c r="GWS252" s="259"/>
      <c r="GWT252" s="259"/>
      <c r="GWU252" s="259"/>
      <c r="GWV252" s="259"/>
      <c r="GWW252" s="258"/>
      <c r="GWX252" s="259"/>
      <c r="GWY252" s="259"/>
      <c r="GWZ252" s="259"/>
      <c r="GXA252" s="259"/>
      <c r="GXB252" s="259"/>
      <c r="GXC252" s="259"/>
      <c r="GXD252" s="259"/>
      <c r="GXE252" s="258"/>
      <c r="GXF252" s="259"/>
      <c r="GXG252" s="259"/>
      <c r="GXH252" s="259"/>
      <c r="GXI252" s="259"/>
      <c r="GXJ252" s="259"/>
      <c r="GXK252" s="259"/>
      <c r="GXL252" s="259"/>
      <c r="GXM252" s="258"/>
      <c r="GXN252" s="259"/>
      <c r="GXO252" s="259"/>
      <c r="GXP252" s="259"/>
      <c r="GXQ252" s="259"/>
      <c r="GXR252" s="259"/>
      <c r="GXS252" s="259"/>
      <c r="GXT252" s="259"/>
      <c r="GXU252" s="258"/>
      <c r="GXV252" s="259"/>
      <c r="GXW252" s="259"/>
      <c r="GXX252" s="259"/>
      <c r="GXY252" s="259"/>
      <c r="GXZ252" s="259"/>
      <c r="GYA252" s="259"/>
      <c r="GYB252" s="259"/>
      <c r="GYC252" s="258"/>
      <c r="GYD252" s="259"/>
      <c r="GYE252" s="259"/>
      <c r="GYF252" s="259"/>
      <c r="GYG252" s="259"/>
      <c r="GYH252" s="259"/>
      <c r="GYI252" s="259"/>
      <c r="GYJ252" s="259"/>
      <c r="GYK252" s="258"/>
      <c r="GYL252" s="259"/>
      <c r="GYM252" s="259"/>
      <c r="GYN252" s="259"/>
      <c r="GYO252" s="259"/>
      <c r="GYP252" s="259"/>
      <c r="GYQ252" s="259"/>
      <c r="GYR252" s="259"/>
      <c r="GYS252" s="258"/>
      <c r="GYT252" s="259"/>
      <c r="GYU252" s="259"/>
      <c r="GYV252" s="259"/>
      <c r="GYW252" s="259"/>
      <c r="GYX252" s="259"/>
      <c r="GYY252" s="259"/>
      <c r="GYZ252" s="259"/>
      <c r="GZA252" s="258"/>
      <c r="GZB252" s="259"/>
      <c r="GZC252" s="259"/>
      <c r="GZD252" s="259"/>
      <c r="GZE252" s="259"/>
      <c r="GZF252" s="259"/>
      <c r="GZG252" s="259"/>
      <c r="GZH252" s="259"/>
      <c r="GZI252" s="258"/>
      <c r="GZJ252" s="259"/>
      <c r="GZK252" s="259"/>
      <c r="GZL252" s="259"/>
      <c r="GZM252" s="259"/>
      <c r="GZN252" s="259"/>
      <c r="GZO252" s="259"/>
      <c r="GZP252" s="259"/>
      <c r="GZQ252" s="258"/>
      <c r="GZR252" s="259"/>
      <c r="GZS252" s="259"/>
      <c r="GZT252" s="259"/>
      <c r="GZU252" s="259"/>
      <c r="GZV252" s="259"/>
      <c r="GZW252" s="259"/>
      <c r="GZX252" s="259"/>
      <c r="GZY252" s="258"/>
      <c r="GZZ252" s="259"/>
      <c r="HAA252" s="259"/>
      <c r="HAB252" s="259"/>
      <c r="HAC252" s="259"/>
      <c r="HAD252" s="259"/>
      <c r="HAE252" s="259"/>
      <c r="HAF252" s="259"/>
      <c r="HAG252" s="258"/>
      <c r="HAH252" s="259"/>
      <c r="HAI252" s="259"/>
      <c r="HAJ252" s="259"/>
      <c r="HAK252" s="259"/>
      <c r="HAL252" s="259"/>
      <c r="HAM252" s="259"/>
      <c r="HAN252" s="259"/>
      <c r="HAO252" s="258"/>
      <c r="HAP252" s="259"/>
      <c r="HAQ252" s="259"/>
      <c r="HAR252" s="259"/>
      <c r="HAS252" s="259"/>
      <c r="HAT252" s="259"/>
      <c r="HAU252" s="259"/>
      <c r="HAV252" s="259"/>
      <c r="HAW252" s="258"/>
      <c r="HAX252" s="259"/>
      <c r="HAY252" s="259"/>
      <c r="HAZ252" s="259"/>
      <c r="HBA252" s="259"/>
      <c r="HBB252" s="259"/>
      <c r="HBC252" s="259"/>
      <c r="HBD252" s="259"/>
      <c r="HBE252" s="258"/>
      <c r="HBF252" s="259"/>
      <c r="HBG252" s="259"/>
      <c r="HBH252" s="259"/>
      <c r="HBI252" s="259"/>
      <c r="HBJ252" s="259"/>
      <c r="HBK252" s="259"/>
      <c r="HBL252" s="259"/>
      <c r="HBM252" s="258"/>
      <c r="HBN252" s="259"/>
      <c r="HBO252" s="259"/>
      <c r="HBP252" s="259"/>
      <c r="HBQ252" s="259"/>
      <c r="HBR252" s="259"/>
      <c r="HBS252" s="259"/>
      <c r="HBT252" s="259"/>
      <c r="HBU252" s="258"/>
      <c r="HBV252" s="259"/>
      <c r="HBW252" s="259"/>
      <c r="HBX252" s="259"/>
      <c r="HBY252" s="259"/>
      <c r="HBZ252" s="259"/>
      <c r="HCA252" s="259"/>
      <c r="HCB252" s="259"/>
      <c r="HCC252" s="258"/>
      <c r="HCD252" s="259"/>
      <c r="HCE252" s="259"/>
      <c r="HCF252" s="259"/>
      <c r="HCG252" s="259"/>
      <c r="HCH252" s="259"/>
      <c r="HCI252" s="259"/>
      <c r="HCJ252" s="259"/>
      <c r="HCK252" s="258"/>
      <c r="HCL252" s="259"/>
      <c r="HCM252" s="259"/>
      <c r="HCN252" s="259"/>
      <c r="HCO252" s="259"/>
      <c r="HCP252" s="259"/>
      <c r="HCQ252" s="259"/>
      <c r="HCR252" s="259"/>
      <c r="HCS252" s="258"/>
      <c r="HCT252" s="259"/>
      <c r="HCU252" s="259"/>
      <c r="HCV252" s="259"/>
      <c r="HCW252" s="259"/>
      <c r="HCX252" s="259"/>
      <c r="HCY252" s="259"/>
      <c r="HCZ252" s="259"/>
      <c r="HDA252" s="258"/>
      <c r="HDB252" s="259"/>
      <c r="HDC252" s="259"/>
      <c r="HDD252" s="259"/>
      <c r="HDE252" s="259"/>
      <c r="HDF252" s="259"/>
      <c r="HDG252" s="259"/>
      <c r="HDH252" s="259"/>
      <c r="HDI252" s="258"/>
      <c r="HDJ252" s="259"/>
      <c r="HDK252" s="259"/>
      <c r="HDL252" s="259"/>
      <c r="HDM252" s="259"/>
      <c r="HDN252" s="259"/>
      <c r="HDO252" s="259"/>
      <c r="HDP252" s="259"/>
      <c r="HDQ252" s="258"/>
      <c r="HDR252" s="259"/>
      <c r="HDS252" s="259"/>
      <c r="HDT252" s="259"/>
      <c r="HDU252" s="259"/>
      <c r="HDV252" s="259"/>
      <c r="HDW252" s="259"/>
      <c r="HDX252" s="259"/>
      <c r="HDY252" s="258"/>
      <c r="HDZ252" s="259"/>
      <c r="HEA252" s="259"/>
      <c r="HEB252" s="259"/>
      <c r="HEC252" s="259"/>
      <c r="HED252" s="259"/>
      <c r="HEE252" s="259"/>
      <c r="HEF252" s="259"/>
      <c r="HEG252" s="258"/>
      <c r="HEH252" s="259"/>
      <c r="HEI252" s="259"/>
      <c r="HEJ252" s="259"/>
      <c r="HEK252" s="259"/>
      <c r="HEL252" s="259"/>
      <c r="HEM252" s="259"/>
      <c r="HEN252" s="259"/>
      <c r="HEO252" s="258"/>
      <c r="HEP252" s="259"/>
      <c r="HEQ252" s="259"/>
      <c r="HER252" s="259"/>
      <c r="HES252" s="259"/>
      <c r="HET252" s="259"/>
      <c r="HEU252" s="259"/>
      <c r="HEV252" s="259"/>
      <c r="HEW252" s="258"/>
      <c r="HEX252" s="259"/>
      <c r="HEY252" s="259"/>
      <c r="HEZ252" s="259"/>
      <c r="HFA252" s="259"/>
      <c r="HFB252" s="259"/>
      <c r="HFC252" s="259"/>
      <c r="HFD252" s="259"/>
      <c r="HFE252" s="258"/>
      <c r="HFF252" s="259"/>
      <c r="HFG252" s="259"/>
      <c r="HFH252" s="259"/>
      <c r="HFI252" s="259"/>
      <c r="HFJ252" s="259"/>
      <c r="HFK252" s="259"/>
      <c r="HFL252" s="259"/>
      <c r="HFM252" s="258"/>
      <c r="HFN252" s="259"/>
      <c r="HFO252" s="259"/>
      <c r="HFP252" s="259"/>
      <c r="HFQ252" s="259"/>
      <c r="HFR252" s="259"/>
      <c r="HFS252" s="259"/>
      <c r="HFT252" s="259"/>
      <c r="HFU252" s="258"/>
      <c r="HFV252" s="259"/>
      <c r="HFW252" s="259"/>
      <c r="HFX252" s="259"/>
      <c r="HFY252" s="259"/>
      <c r="HFZ252" s="259"/>
      <c r="HGA252" s="259"/>
      <c r="HGB252" s="259"/>
      <c r="HGC252" s="258"/>
      <c r="HGD252" s="259"/>
      <c r="HGE252" s="259"/>
      <c r="HGF252" s="259"/>
      <c r="HGG252" s="259"/>
      <c r="HGH252" s="259"/>
      <c r="HGI252" s="259"/>
      <c r="HGJ252" s="259"/>
      <c r="HGK252" s="258"/>
      <c r="HGL252" s="259"/>
      <c r="HGM252" s="259"/>
      <c r="HGN252" s="259"/>
      <c r="HGO252" s="259"/>
      <c r="HGP252" s="259"/>
      <c r="HGQ252" s="259"/>
      <c r="HGR252" s="259"/>
      <c r="HGS252" s="258"/>
      <c r="HGT252" s="259"/>
      <c r="HGU252" s="259"/>
      <c r="HGV252" s="259"/>
      <c r="HGW252" s="259"/>
      <c r="HGX252" s="259"/>
      <c r="HGY252" s="259"/>
      <c r="HGZ252" s="259"/>
      <c r="HHA252" s="258"/>
      <c r="HHB252" s="259"/>
      <c r="HHC252" s="259"/>
      <c r="HHD252" s="259"/>
      <c r="HHE252" s="259"/>
      <c r="HHF252" s="259"/>
      <c r="HHG252" s="259"/>
      <c r="HHH252" s="259"/>
      <c r="HHI252" s="258"/>
      <c r="HHJ252" s="259"/>
      <c r="HHK252" s="259"/>
      <c r="HHL252" s="259"/>
      <c r="HHM252" s="259"/>
      <c r="HHN252" s="259"/>
      <c r="HHO252" s="259"/>
      <c r="HHP252" s="259"/>
      <c r="HHQ252" s="258"/>
      <c r="HHR252" s="259"/>
      <c r="HHS252" s="259"/>
      <c r="HHT252" s="259"/>
      <c r="HHU252" s="259"/>
      <c r="HHV252" s="259"/>
      <c r="HHW252" s="259"/>
      <c r="HHX252" s="259"/>
      <c r="HHY252" s="258"/>
      <c r="HHZ252" s="259"/>
      <c r="HIA252" s="259"/>
      <c r="HIB252" s="259"/>
      <c r="HIC252" s="259"/>
      <c r="HID252" s="259"/>
      <c r="HIE252" s="259"/>
      <c r="HIF252" s="259"/>
      <c r="HIG252" s="258"/>
      <c r="HIH252" s="259"/>
      <c r="HII252" s="259"/>
      <c r="HIJ252" s="259"/>
      <c r="HIK252" s="259"/>
      <c r="HIL252" s="259"/>
      <c r="HIM252" s="259"/>
      <c r="HIN252" s="259"/>
      <c r="HIO252" s="258"/>
      <c r="HIP252" s="259"/>
      <c r="HIQ252" s="259"/>
      <c r="HIR252" s="259"/>
      <c r="HIS252" s="259"/>
      <c r="HIT252" s="259"/>
      <c r="HIU252" s="259"/>
      <c r="HIV252" s="259"/>
      <c r="HIW252" s="258"/>
      <c r="HIX252" s="259"/>
      <c r="HIY252" s="259"/>
      <c r="HIZ252" s="259"/>
      <c r="HJA252" s="259"/>
      <c r="HJB252" s="259"/>
      <c r="HJC252" s="259"/>
      <c r="HJD252" s="259"/>
      <c r="HJE252" s="258"/>
      <c r="HJF252" s="259"/>
      <c r="HJG252" s="259"/>
      <c r="HJH252" s="259"/>
      <c r="HJI252" s="259"/>
      <c r="HJJ252" s="259"/>
      <c r="HJK252" s="259"/>
      <c r="HJL252" s="259"/>
      <c r="HJM252" s="258"/>
      <c r="HJN252" s="259"/>
      <c r="HJO252" s="259"/>
      <c r="HJP252" s="259"/>
      <c r="HJQ252" s="259"/>
      <c r="HJR252" s="259"/>
      <c r="HJS252" s="259"/>
      <c r="HJT252" s="259"/>
      <c r="HJU252" s="258"/>
      <c r="HJV252" s="259"/>
      <c r="HJW252" s="259"/>
      <c r="HJX252" s="259"/>
      <c r="HJY252" s="259"/>
      <c r="HJZ252" s="259"/>
      <c r="HKA252" s="259"/>
      <c r="HKB252" s="259"/>
      <c r="HKC252" s="258"/>
      <c r="HKD252" s="259"/>
      <c r="HKE252" s="259"/>
      <c r="HKF252" s="259"/>
      <c r="HKG252" s="259"/>
      <c r="HKH252" s="259"/>
      <c r="HKI252" s="259"/>
      <c r="HKJ252" s="259"/>
      <c r="HKK252" s="258"/>
      <c r="HKL252" s="259"/>
      <c r="HKM252" s="259"/>
      <c r="HKN252" s="259"/>
      <c r="HKO252" s="259"/>
      <c r="HKP252" s="259"/>
      <c r="HKQ252" s="259"/>
      <c r="HKR252" s="259"/>
      <c r="HKS252" s="258"/>
      <c r="HKT252" s="259"/>
      <c r="HKU252" s="259"/>
      <c r="HKV252" s="259"/>
      <c r="HKW252" s="259"/>
      <c r="HKX252" s="259"/>
      <c r="HKY252" s="259"/>
      <c r="HKZ252" s="259"/>
      <c r="HLA252" s="258"/>
      <c r="HLB252" s="259"/>
      <c r="HLC252" s="259"/>
      <c r="HLD252" s="259"/>
      <c r="HLE252" s="259"/>
      <c r="HLF252" s="259"/>
      <c r="HLG252" s="259"/>
      <c r="HLH252" s="259"/>
      <c r="HLI252" s="258"/>
      <c r="HLJ252" s="259"/>
      <c r="HLK252" s="259"/>
      <c r="HLL252" s="259"/>
      <c r="HLM252" s="259"/>
      <c r="HLN252" s="259"/>
      <c r="HLO252" s="259"/>
      <c r="HLP252" s="259"/>
      <c r="HLQ252" s="258"/>
      <c r="HLR252" s="259"/>
      <c r="HLS252" s="259"/>
      <c r="HLT252" s="259"/>
      <c r="HLU252" s="259"/>
      <c r="HLV252" s="259"/>
      <c r="HLW252" s="259"/>
      <c r="HLX252" s="259"/>
      <c r="HLY252" s="258"/>
      <c r="HLZ252" s="259"/>
      <c r="HMA252" s="259"/>
      <c r="HMB252" s="259"/>
      <c r="HMC252" s="259"/>
      <c r="HMD252" s="259"/>
      <c r="HME252" s="259"/>
      <c r="HMF252" s="259"/>
      <c r="HMG252" s="258"/>
      <c r="HMH252" s="259"/>
      <c r="HMI252" s="259"/>
      <c r="HMJ252" s="259"/>
      <c r="HMK252" s="259"/>
      <c r="HML252" s="259"/>
      <c r="HMM252" s="259"/>
      <c r="HMN252" s="259"/>
      <c r="HMO252" s="258"/>
      <c r="HMP252" s="259"/>
      <c r="HMQ252" s="259"/>
      <c r="HMR252" s="259"/>
      <c r="HMS252" s="259"/>
      <c r="HMT252" s="259"/>
      <c r="HMU252" s="259"/>
      <c r="HMV252" s="259"/>
      <c r="HMW252" s="258"/>
      <c r="HMX252" s="259"/>
      <c r="HMY252" s="259"/>
      <c r="HMZ252" s="259"/>
      <c r="HNA252" s="259"/>
      <c r="HNB252" s="259"/>
      <c r="HNC252" s="259"/>
      <c r="HND252" s="259"/>
      <c r="HNE252" s="258"/>
      <c r="HNF252" s="259"/>
      <c r="HNG252" s="259"/>
      <c r="HNH252" s="259"/>
      <c r="HNI252" s="259"/>
      <c r="HNJ252" s="259"/>
      <c r="HNK252" s="259"/>
      <c r="HNL252" s="259"/>
      <c r="HNM252" s="258"/>
      <c r="HNN252" s="259"/>
      <c r="HNO252" s="259"/>
      <c r="HNP252" s="259"/>
      <c r="HNQ252" s="259"/>
      <c r="HNR252" s="259"/>
      <c r="HNS252" s="259"/>
      <c r="HNT252" s="259"/>
      <c r="HNU252" s="258"/>
      <c r="HNV252" s="259"/>
      <c r="HNW252" s="259"/>
      <c r="HNX252" s="259"/>
      <c r="HNY252" s="259"/>
      <c r="HNZ252" s="259"/>
      <c r="HOA252" s="259"/>
      <c r="HOB252" s="259"/>
      <c r="HOC252" s="258"/>
      <c r="HOD252" s="259"/>
      <c r="HOE252" s="259"/>
      <c r="HOF252" s="259"/>
      <c r="HOG252" s="259"/>
      <c r="HOH252" s="259"/>
      <c r="HOI252" s="259"/>
      <c r="HOJ252" s="259"/>
      <c r="HOK252" s="258"/>
      <c r="HOL252" s="259"/>
      <c r="HOM252" s="259"/>
      <c r="HON252" s="259"/>
      <c r="HOO252" s="259"/>
      <c r="HOP252" s="259"/>
      <c r="HOQ252" s="259"/>
      <c r="HOR252" s="259"/>
      <c r="HOS252" s="258"/>
      <c r="HOT252" s="259"/>
      <c r="HOU252" s="259"/>
      <c r="HOV252" s="259"/>
      <c r="HOW252" s="259"/>
      <c r="HOX252" s="259"/>
      <c r="HOY252" s="259"/>
      <c r="HOZ252" s="259"/>
      <c r="HPA252" s="258"/>
      <c r="HPB252" s="259"/>
      <c r="HPC252" s="259"/>
      <c r="HPD252" s="259"/>
      <c r="HPE252" s="259"/>
      <c r="HPF252" s="259"/>
      <c r="HPG252" s="259"/>
      <c r="HPH252" s="259"/>
      <c r="HPI252" s="258"/>
      <c r="HPJ252" s="259"/>
      <c r="HPK252" s="259"/>
      <c r="HPL252" s="259"/>
      <c r="HPM252" s="259"/>
      <c r="HPN252" s="259"/>
      <c r="HPO252" s="259"/>
      <c r="HPP252" s="259"/>
      <c r="HPQ252" s="258"/>
      <c r="HPR252" s="259"/>
      <c r="HPS252" s="259"/>
      <c r="HPT252" s="259"/>
      <c r="HPU252" s="259"/>
      <c r="HPV252" s="259"/>
      <c r="HPW252" s="259"/>
      <c r="HPX252" s="259"/>
      <c r="HPY252" s="258"/>
      <c r="HPZ252" s="259"/>
      <c r="HQA252" s="259"/>
      <c r="HQB252" s="259"/>
      <c r="HQC252" s="259"/>
      <c r="HQD252" s="259"/>
      <c r="HQE252" s="259"/>
      <c r="HQF252" s="259"/>
      <c r="HQG252" s="258"/>
      <c r="HQH252" s="259"/>
      <c r="HQI252" s="259"/>
      <c r="HQJ252" s="259"/>
      <c r="HQK252" s="259"/>
      <c r="HQL252" s="259"/>
      <c r="HQM252" s="259"/>
      <c r="HQN252" s="259"/>
      <c r="HQO252" s="258"/>
      <c r="HQP252" s="259"/>
      <c r="HQQ252" s="259"/>
      <c r="HQR252" s="259"/>
      <c r="HQS252" s="259"/>
      <c r="HQT252" s="259"/>
      <c r="HQU252" s="259"/>
      <c r="HQV252" s="259"/>
      <c r="HQW252" s="258"/>
      <c r="HQX252" s="259"/>
      <c r="HQY252" s="259"/>
      <c r="HQZ252" s="259"/>
      <c r="HRA252" s="259"/>
      <c r="HRB252" s="259"/>
      <c r="HRC252" s="259"/>
      <c r="HRD252" s="259"/>
      <c r="HRE252" s="258"/>
      <c r="HRF252" s="259"/>
      <c r="HRG252" s="259"/>
      <c r="HRH252" s="259"/>
      <c r="HRI252" s="259"/>
      <c r="HRJ252" s="259"/>
      <c r="HRK252" s="259"/>
      <c r="HRL252" s="259"/>
      <c r="HRM252" s="258"/>
      <c r="HRN252" s="259"/>
      <c r="HRO252" s="259"/>
      <c r="HRP252" s="259"/>
      <c r="HRQ252" s="259"/>
      <c r="HRR252" s="259"/>
      <c r="HRS252" s="259"/>
      <c r="HRT252" s="259"/>
      <c r="HRU252" s="258"/>
      <c r="HRV252" s="259"/>
      <c r="HRW252" s="259"/>
      <c r="HRX252" s="259"/>
      <c r="HRY252" s="259"/>
      <c r="HRZ252" s="259"/>
      <c r="HSA252" s="259"/>
      <c r="HSB252" s="259"/>
      <c r="HSC252" s="258"/>
      <c r="HSD252" s="259"/>
      <c r="HSE252" s="259"/>
      <c r="HSF252" s="259"/>
      <c r="HSG252" s="259"/>
      <c r="HSH252" s="259"/>
      <c r="HSI252" s="259"/>
      <c r="HSJ252" s="259"/>
      <c r="HSK252" s="258"/>
      <c r="HSL252" s="259"/>
      <c r="HSM252" s="259"/>
      <c r="HSN252" s="259"/>
      <c r="HSO252" s="259"/>
      <c r="HSP252" s="259"/>
      <c r="HSQ252" s="259"/>
      <c r="HSR252" s="259"/>
      <c r="HSS252" s="258"/>
      <c r="HST252" s="259"/>
      <c r="HSU252" s="259"/>
      <c r="HSV252" s="259"/>
      <c r="HSW252" s="259"/>
      <c r="HSX252" s="259"/>
      <c r="HSY252" s="259"/>
      <c r="HSZ252" s="259"/>
      <c r="HTA252" s="258"/>
      <c r="HTB252" s="259"/>
      <c r="HTC252" s="259"/>
      <c r="HTD252" s="259"/>
      <c r="HTE252" s="259"/>
      <c r="HTF252" s="259"/>
      <c r="HTG252" s="259"/>
      <c r="HTH252" s="259"/>
      <c r="HTI252" s="258"/>
      <c r="HTJ252" s="259"/>
      <c r="HTK252" s="259"/>
      <c r="HTL252" s="259"/>
      <c r="HTM252" s="259"/>
      <c r="HTN252" s="259"/>
      <c r="HTO252" s="259"/>
      <c r="HTP252" s="259"/>
      <c r="HTQ252" s="258"/>
      <c r="HTR252" s="259"/>
      <c r="HTS252" s="259"/>
      <c r="HTT252" s="259"/>
      <c r="HTU252" s="259"/>
      <c r="HTV252" s="259"/>
      <c r="HTW252" s="259"/>
      <c r="HTX252" s="259"/>
      <c r="HTY252" s="258"/>
      <c r="HTZ252" s="259"/>
      <c r="HUA252" s="259"/>
      <c r="HUB252" s="259"/>
      <c r="HUC252" s="259"/>
      <c r="HUD252" s="259"/>
      <c r="HUE252" s="259"/>
      <c r="HUF252" s="259"/>
      <c r="HUG252" s="258"/>
      <c r="HUH252" s="259"/>
      <c r="HUI252" s="259"/>
      <c r="HUJ252" s="259"/>
      <c r="HUK252" s="259"/>
      <c r="HUL252" s="259"/>
      <c r="HUM252" s="259"/>
      <c r="HUN252" s="259"/>
      <c r="HUO252" s="258"/>
      <c r="HUP252" s="259"/>
      <c r="HUQ252" s="259"/>
      <c r="HUR252" s="259"/>
      <c r="HUS252" s="259"/>
      <c r="HUT252" s="259"/>
      <c r="HUU252" s="259"/>
      <c r="HUV252" s="259"/>
      <c r="HUW252" s="258"/>
      <c r="HUX252" s="259"/>
      <c r="HUY252" s="259"/>
      <c r="HUZ252" s="259"/>
      <c r="HVA252" s="259"/>
      <c r="HVB252" s="259"/>
      <c r="HVC252" s="259"/>
      <c r="HVD252" s="259"/>
      <c r="HVE252" s="258"/>
      <c r="HVF252" s="259"/>
      <c r="HVG252" s="259"/>
      <c r="HVH252" s="259"/>
      <c r="HVI252" s="259"/>
      <c r="HVJ252" s="259"/>
      <c r="HVK252" s="259"/>
      <c r="HVL252" s="259"/>
      <c r="HVM252" s="258"/>
      <c r="HVN252" s="259"/>
      <c r="HVO252" s="259"/>
      <c r="HVP252" s="259"/>
      <c r="HVQ252" s="259"/>
      <c r="HVR252" s="259"/>
      <c r="HVS252" s="259"/>
      <c r="HVT252" s="259"/>
      <c r="HVU252" s="258"/>
      <c r="HVV252" s="259"/>
      <c r="HVW252" s="259"/>
      <c r="HVX252" s="259"/>
      <c r="HVY252" s="259"/>
      <c r="HVZ252" s="259"/>
      <c r="HWA252" s="259"/>
      <c r="HWB252" s="259"/>
      <c r="HWC252" s="258"/>
      <c r="HWD252" s="259"/>
      <c r="HWE252" s="259"/>
      <c r="HWF252" s="259"/>
      <c r="HWG252" s="259"/>
      <c r="HWH252" s="259"/>
      <c r="HWI252" s="259"/>
      <c r="HWJ252" s="259"/>
      <c r="HWK252" s="258"/>
      <c r="HWL252" s="259"/>
      <c r="HWM252" s="259"/>
      <c r="HWN252" s="259"/>
      <c r="HWO252" s="259"/>
      <c r="HWP252" s="259"/>
      <c r="HWQ252" s="259"/>
      <c r="HWR252" s="259"/>
      <c r="HWS252" s="258"/>
      <c r="HWT252" s="259"/>
      <c r="HWU252" s="259"/>
      <c r="HWV252" s="259"/>
      <c r="HWW252" s="259"/>
      <c r="HWX252" s="259"/>
      <c r="HWY252" s="259"/>
      <c r="HWZ252" s="259"/>
      <c r="HXA252" s="258"/>
      <c r="HXB252" s="259"/>
      <c r="HXC252" s="259"/>
      <c r="HXD252" s="259"/>
      <c r="HXE252" s="259"/>
      <c r="HXF252" s="259"/>
      <c r="HXG252" s="259"/>
      <c r="HXH252" s="259"/>
      <c r="HXI252" s="258"/>
      <c r="HXJ252" s="259"/>
      <c r="HXK252" s="259"/>
      <c r="HXL252" s="259"/>
      <c r="HXM252" s="259"/>
      <c r="HXN252" s="259"/>
      <c r="HXO252" s="259"/>
      <c r="HXP252" s="259"/>
      <c r="HXQ252" s="258"/>
      <c r="HXR252" s="259"/>
      <c r="HXS252" s="259"/>
      <c r="HXT252" s="259"/>
      <c r="HXU252" s="259"/>
      <c r="HXV252" s="259"/>
      <c r="HXW252" s="259"/>
      <c r="HXX252" s="259"/>
      <c r="HXY252" s="258"/>
      <c r="HXZ252" s="259"/>
      <c r="HYA252" s="259"/>
      <c r="HYB252" s="259"/>
      <c r="HYC252" s="259"/>
      <c r="HYD252" s="259"/>
      <c r="HYE252" s="259"/>
      <c r="HYF252" s="259"/>
      <c r="HYG252" s="258"/>
      <c r="HYH252" s="259"/>
      <c r="HYI252" s="259"/>
      <c r="HYJ252" s="259"/>
      <c r="HYK252" s="259"/>
      <c r="HYL252" s="259"/>
      <c r="HYM252" s="259"/>
      <c r="HYN252" s="259"/>
      <c r="HYO252" s="258"/>
      <c r="HYP252" s="259"/>
      <c r="HYQ252" s="259"/>
      <c r="HYR252" s="259"/>
      <c r="HYS252" s="259"/>
      <c r="HYT252" s="259"/>
      <c r="HYU252" s="259"/>
      <c r="HYV252" s="259"/>
      <c r="HYW252" s="258"/>
      <c r="HYX252" s="259"/>
      <c r="HYY252" s="259"/>
      <c r="HYZ252" s="259"/>
      <c r="HZA252" s="259"/>
      <c r="HZB252" s="259"/>
      <c r="HZC252" s="259"/>
      <c r="HZD252" s="259"/>
      <c r="HZE252" s="258"/>
      <c r="HZF252" s="259"/>
      <c r="HZG252" s="259"/>
      <c r="HZH252" s="259"/>
      <c r="HZI252" s="259"/>
      <c r="HZJ252" s="259"/>
      <c r="HZK252" s="259"/>
      <c r="HZL252" s="259"/>
      <c r="HZM252" s="258"/>
      <c r="HZN252" s="259"/>
      <c r="HZO252" s="259"/>
      <c r="HZP252" s="259"/>
      <c r="HZQ252" s="259"/>
      <c r="HZR252" s="259"/>
      <c r="HZS252" s="259"/>
      <c r="HZT252" s="259"/>
      <c r="HZU252" s="258"/>
      <c r="HZV252" s="259"/>
      <c r="HZW252" s="259"/>
      <c r="HZX252" s="259"/>
      <c r="HZY252" s="259"/>
      <c r="HZZ252" s="259"/>
      <c r="IAA252" s="259"/>
      <c r="IAB252" s="259"/>
      <c r="IAC252" s="258"/>
      <c r="IAD252" s="259"/>
      <c r="IAE252" s="259"/>
      <c r="IAF252" s="259"/>
      <c r="IAG252" s="259"/>
      <c r="IAH252" s="259"/>
      <c r="IAI252" s="259"/>
      <c r="IAJ252" s="259"/>
      <c r="IAK252" s="258"/>
      <c r="IAL252" s="259"/>
      <c r="IAM252" s="259"/>
      <c r="IAN252" s="259"/>
      <c r="IAO252" s="259"/>
      <c r="IAP252" s="259"/>
      <c r="IAQ252" s="259"/>
      <c r="IAR252" s="259"/>
      <c r="IAS252" s="258"/>
      <c r="IAT252" s="259"/>
      <c r="IAU252" s="259"/>
      <c r="IAV252" s="259"/>
      <c r="IAW252" s="259"/>
      <c r="IAX252" s="259"/>
      <c r="IAY252" s="259"/>
      <c r="IAZ252" s="259"/>
      <c r="IBA252" s="258"/>
      <c r="IBB252" s="259"/>
      <c r="IBC252" s="259"/>
      <c r="IBD252" s="259"/>
      <c r="IBE252" s="259"/>
      <c r="IBF252" s="259"/>
      <c r="IBG252" s="259"/>
      <c r="IBH252" s="259"/>
      <c r="IBI252" s="258"/>
      <c r="IBJ252" s="259"/>
      <c r="IBK252" s="259"/>
      <c r="IBL252" s="259"/>
      <c r="IBM252" s="259"/>
      <c r="IBN252" s="259"/>
      <c r="IBO252" s="259"/>
      <c r="IBP252" s="259"/>
      <c r="IBQ252" s="258"/>
      <c r="IBR252" s="259"/>
      <c r="IBS252" s="259"/>
      <c r="IBT252" s="259"/>
      <c r="IBU252" s="259"/>
      <c r="IBV252" s="259"/>
      <c r="IBW252" s="259"/>
      <c r="IBX252" s="259"/>
      <c r="IBY252" s="258"/>
      <c r="IBZ252" s="259"/>
      <c r="ICA252" s="259"/>
      <c r="ICB252" s="259"/>
      <c r="ICC252" s="259"/>
      <c r="ICD252" s="259"/>
      <c r="ICE252" s="259"/>
      <c r="ICF252" s="259"/>
      <c r="ICG252" s="258"/>
      <c r="ICH252" s="259"/>
      <c r="ICI252" s="259"/>
      <c r="ICJ252" s="259"/>
      <c r="ICK252" s="259"/>
      <c r="ICL252" s="259"/>
      <c r="ICM252" s="259"/>
      <c r="ICN252" s="259"/>
      <c r="ICO252" s="258"/>
      <c r="ICP252" s="259"/>
      <c r="ICQ252" s="259"/>
      <c r="ICR252" s="259"/>
      <c r="ICS252" s="259"/>
      <c r="ICT252" s="259"/>
      <c r="ICU252" s="259"/>
      <c r="ICV252" s="259"/>
      <c r="ICW252" s="258"/>
      <c r="ICX252" s="259"/>
      <c r="ICY252" s="259"/>
      <c r="ICZ252" s="259"/>
      <c r="IDA252" s="259"/>
      <c r="IDB252" s="259"/>
      <c r="IDC252" s="259"/>
      <c r="IDD252" s="259"/>
      <c r="IDE252" s="258"/>
      <c r="IDF252" s="259"/>
      <c r="IDG252" s="259"/>
      <c r="IDH252" s="259"/>
      <c r="IDI252" s="259"/>
      <c r="IDJ252" s="259"/>
      <c r="IDK252" s="259"/>
      <c r="IDL252" s="259"/>
      <c r="IDM252" s="258"/>
      <c r="IDN252" s="259"/>
      <c r="IDO252" s="259"/>
      <c r="IDP252" s="259"/>
      <c r="IDQ252" s="259"/>
      <c r="IDR252" s="259"/>
      <c r="IDS252" s="259"/>
      <c r="IDT252" s="259"/>
      <c r="IDU252" s="258"/>
      <c r="IDV252" s="259"/>
      <c r="IDW252" s="259"/>
      <c r="IDX252" s="259"/>
      <c r="IDY252" s="259"/>
      <c r="IDZ252" s="259"/>
      <c r="IEA252" s="259"/>
      <c r="IEB252" s="259"/>
      <c r="IEC252" s="258"/>
      <c r="IED252" s="259"/>
      <c r="IEE252" s="259"/>
      <c r="IEF252" s="259"/>
      <c r="IEG252" s="259"/>
      <c r="IEH252" s="259"/>
      <c r="IEI252" s="259"/>
      <c r="IEJ252" s="259"/>
      <c r="IEK252" s="258"/>
      <c r="IEL252" s="259"/>
      <c r="IEM252" s="259"/>
      <c r="IEN252" s="259"/>
      <c r="IEO252" s="259"/>
      <c r="IEP252" s="259"/>
      <c r="IEQ252" s="259"/>
      <c r="IER252" s="259"/>
      <c r="IES252" s="258"/>
      <c r="IET252" s="259"/>
      <c r="IEU252" s="259"/>
      <c r="IEV252" s="259"/>
      <c r="IEW252" s="259"/>
      <c r="IEX252" s="259"/>
      <c r="IEY252" s="259"/>
      <c r="IEZ252" s="259"/>
      <c r="IFA252" s="258"/>
      <c r="IFB252" s="259"/>
      <c r="IFC252" s="259"/>
      <c r="IFD252" s="259"/>
      <c r="IFE252" s="259"/>
      <c r="IFF252" s="259"/>
      <c r="IFG252" s="259"/>
      <c r="IFH252" s="259"/>
      <c r="IFI252" s="258"/>
      <c r="IFJ252" s="259"/>
      <c r="IFK252" s="259"/>
      <c r="IFL252" s="259"/>
      <c r="IFM252" s="259"/>
      <c r="IFN252" s="259"/>
      <c r="IFO252" s="259"/>
      <c r="IFP252" s="259"/>
      <c r="IFQ252" s="258"/>
      <c r="IFR252" s="259"/>
      <c r="IFS252" s="259"/>
      <c r="IFT252" s="259"/>
      <c r="IFU252" s="259"/>
      <c r="IFV252" s="259"/>
      <c r="IFW252" s="259"/>
      <c r="IFX252" s="259"/>
      <c r="IFY252" s="258"/>
      <c r="IFZ252" s="259"/>
      <c r="IGA252" s="259"/>
      <c r="IGB252" s="259"/>
      <c r="IGC252" s="259"/>
      <c r="IGD252" s="259"/>
      <c r="IGE252" s="259"/>
      <c r="IGF252" s="259"/>
      <c r="IGG252" s="258"/>
      <c r="IGH252" s="259"/>
      <c r="IGI252" s="259"/>
      <c r="IGJ252" s="259"/>
      <c r="IGK252" s="259"/>
      <c r="IGL252" s="259"/>
      <c r="IGM252" s="259"/>
      <c r="IGN252" s="259"/>
      <c r="IGO252" s="258"/>
      <c r="IGP252" s="259"/>
      <c r="IGQ252" s="259"/>
      <c r="IGR252" s="259"/>
      <c r="IGS252" s="259"/>
      <c r="IGT252" s="259"/>
      <c r="IGU252" s="259"/>
      <c r="IGV252" s="259"/>
      <c r="IGW252" s="258"/>
      <c r="IGX252" s="259"/>
      <c r="IGY252" s="259"/>
      <c r="IGZ252" s="259"/>
      <c r="IHA252" s="259"/>
      <c r="IHB252" s="259"/>
      <c r="IHC252" s="259"/>
      <c r="IHD252" s="259"/>
      <c r="IHE252" s="258"/>
      <c r="IHF252" s="259"/>
      <c r="IHG252" s="259"/>
      <c r="IHH252" s="259"/>
      <c r="IHI252" s="259"/>
      <c r="IHJ252" s="259"/>
      <c r="IHK252" s="259"/>
      <c r="IHL252" s="259"/>
      <c r="IHM252" s="258"/>
      <c r="IHN252" s="259"/>
      <c r="IHO252" s="259"/>
      <c r="IHP252" s="259"/>
      <c r="IHQ252" s="259"/>
      <c r="IHR252" s="259"/>
      <c r="IHS252" s="259"/>
      <c r="IHT252" s="259"/>
      <c r="IHU252" s="258"/>
      <c r="IHV252" s="259"/>
      <c r="IHW252" s="259"/>
      <c r="IHX252" s="259"/>
      <c r="IHY252" s="259"/>
      <c r="IHZ252" s="259"/>
      <c r="IIA252" s="259"/>
      <c r="IIB252" s="259"/>
      <c r="IIC252" s="258"/>
      <c r="IID252" s="259"/>
      <c r="IIE252" s="259"/>
      <c r="IIF252" s="259"/>
      <c r="IIG252" s="259"/>
      <c r="IIH252" s="259"/>
      <c r="III252" s="259"/>
      <c r="IIJ252" s="259"/>
      <c r="IIK252" s="258"/>
      <c r="IIL252" s="259"/>
      <c r="IIM252" s="259"/>
      <c r="IIN252" s="259"/>
      <c r="IIO252" s="259"/>
      <c r="IIP252" s="259"/>
      <c r="IIQ252" s="259"/>
      <c r="IIR252" s="259"/>
      <c r="IIS252" s="258"/>
      <c r="IIT252" s="259"/>
      <c r="IIU252" s="259"/>
      <c r="IIV252" s="259"/>
      <c r="IIW252" s="259"/>
      <c r="IIX252" s="259"/>
      <c r="IIY252" s="259"/>
      <c r="IIZ252" s="259"/>
      <c r="IJA252" s="258"/>
      <c r="IJB252" s="259"/>
      <c r="IJC252" s="259"/>
      <c r="IJD252" s="259"/>
      <c r="IJE252" s="259"/>
      <c r="IJF252" s="259"/>
      <c r="IJG252" s="259"/>
      <c r="IJH252" s="259"/>
      <c r="IJI252" s="258"/>
      <c r="IJJ252" s="259"/>
      <c r="IJK252" s="259"/>
      <c r="IJL252" s="259"/>
      <c r="IJM252" s="259"/>
      <c r="IJN252" s="259"/>
      <c r="IJO252" s="259"/>
      <c r="IJP252" s="259"/>
      <c r="IJQ252" s="258"/>
      <c r="IJR252" s="259"/>
      <c r="IJS252" s="259"/>
      <c r="IJT252" s="259"/>
      <c r="IJU252" s="259"/>
      <c r="IJV252" s="259"/>
      <c r="IJW252" s="259"/>
      <c r="IJX252" s="259"/>
      <c r="IJY252" s="258"/>
      <c r="IJZ252" s="259"/>
      <c r="IKA252" s="259"/>
      <c r="IKB252" s="259"/>
      <c r="IKC252" s="259"/>
      <c r="IKD252" s="259"/>
      <c r="IKE252" s="259"/>
      <c r="IKF252" s="259"/>
      <c r="IKG252" s="258"/>
      <c r="IKH252" s="259"/>
      <c r="IKI252" s="259"/>
      <c r="IKJ252" s="259"/>
      <c r="IKK252" s="259"/>
      <c r="IKL252" s="259"/>
      <c r="IKM252" s="259"/>
      <c r="IKN252" s="259"/>
      <c r="IKO252" s="258"/>
      <c r="IKP252" s="259"/>
      <c r="IKQ252" s="259"/>
      <c r="IKR252" s="259"/>
      <c r="IKS252" s="259"/>
      <c r="IKT252" s="259"/>
      <c r="IKU252" s="259"/>
      <c r="IKV252" s="259"/>
      <c r="IKW252" s="258"/>
      <c r="IKX252" s="259"/>
      <c r="IKY252" s="259"/>
      <c r="IKZ252" s="259"/>
      <c r="ILA252" s="259"/>
      <c r="ILB252" s="259"/>
      <c r="ILC252" s="259"/>
      <c r="ILD252" s="259"/>
      <c r="ILE252" s="258"/>
      <c r="ILF252" s="259"/>
      <c r="ILG252" s="259"/>
      <c r="ILH252" s="259"/>
      <c r="ILI252" s="259"/>
      <c r="ILJ252" s="259"/>
      <c r="ILK252" s="259"/>
      <c r="ILL252" s="259"/>
      <c r="ILM252" s="258"/>
      <c r="ILN252" s="259"/>
      <c r="ILO252" s="259"/>
      <c r="ILP252" s="259"/>
      <c r="ILQ252" s="259"/>
      <c r="ILR252" s="259"/>
      <c r="ILS252" s="259"/>
      <c r="ILT252" s="259"/>
      <c r="ILU252" s="258"/>
      <c r="ILV252" s="259"/>
      <c r="ILW252" s="259"/>
      <c r="ILX252" s="259"/>
      <c r="ILY252" s="259"/>
      <c r="ILZ252" s="259"/>
      <c r="IMA252" s="259"/>
      <c r="IMB252" s="259"/>
      <c r="IMC252" s="258"/>
      <c r="IMD252" s="259"/>
      <c r="IME252" s="259"/>
      <c r="IMF252" s="259"/>
      <c r="IMG252" s="259"/>
      <c r="IMH252" s="259"/>
      <c r="IMI252" s="259"/>
      <c r="IMJ252" s="259"/>
      <c r="IMK252" s="258"/>
      <c r="IML252" s="259"/>
      <c r="IMM252" s="259"/>
      <c r="IMN252" s="259"/>
      <c r="IMO252" s="259"/>
      <c r="IMP252" s="259"/>
      <c r="IMQ252" s="259"/>
      <c r="IMR252" s="259"/>
      <c r="IMS252" s="258"/>
      <c r="IMT252" s="259"/>
      <c r="IMU252" s="259"/>
      <c r="IMV252" s="259"/>
      <c r="IMW252" s="259"/>
      <c r="IMX252" s="259"/>
      <c r="IMY252" s="259"/>
      <c r="IMZ252" s="259"/>
      <c r="INA252" s="258"/>
      <c r="INB252" s="259"/>
      <c r="INC252" s="259"/>
      <c r="IND252" s="259"/>
      <c r="INE252" s="259"/>
      <c r="INF252" s="259"/>
      <c r="ING252" s="259"/>
      <c r="INH252" s="259"/>
      <c r="INI252" s="258"/>
      <c r="INJ252" s="259"/>
      <c r="INK252" s="259"/>
      <c r="INL252" s="259"/>
      <c r="INM252" s="259"/>
      <c r="INN252" s="259"/>
      <c r="INO252" s="259"/>
      <c r="INP252" s="259"/>
      <c r="INQ252" s="258"/>
      <c r="INR252" s="259"/>
      <c r="INS252" s="259"/>
      <c r="INT252" s="259"/>
      <c r="INU252" s="259"/>
      <c r="INV252" s="259"/>
      <c r="INW252" s="259"/>
      <c r="INX252" s="259"/>
      <c r="INY252" s="258"/>
      <c r="INZ252" s="259"/>
      <c r="IOA252" s="259"/>
      <c r="IOB252" s="259"/>
      <c r="IOC252" s="259"/>
      <c r="IOD252" s="259"/>
      <c r="IOE252" s="259"/>
      <c r="IOF252" s="259"/>
      <c r="IOG252" s="258"/>
      <c r="IOH252" s="259"/>
      <c r="IOI252" s="259"/>
      <c r="IOJ252" s="259"/>
      <c r="IOK252" s="259"/>
      <c r="IOL252" s="259"/>
      <c r="IOM252" s="259"/>
      <c r="ION252" s="259"/>
      <c r="IOO252" s="258"/>
      <c r="IOP252" s="259"/>
      <c r="IOQ252" s="259"/>
      <c r="IOR252" s="259"/>
      <c r="IOS252" s="259"/>
      <c r="IOT252" s="259"/>
      <c r="IOU252" s="259"/>
      <c r="IOV252" s="259"/>
      <c r="IOW252" s="258"/>
      <c r="IOX252" s="259"/>
      <c r="IOY252" s="259"/>
      <c r="IOZ252" s="259"/>
      <c r="IPA252" s="259"/>
      <c r="IPB252" s="259"/>
      <c r="IPC252" s="259"/>
      <c r="IPD252" s="259"/>
      <c r="IPE252" s="258"/>
      <c r="IPF252" s="259"/>
      <c r="IPG252" s="259"/>
      <c r="IPH252" s="259"/>
      <c r="IPI252" s="259"/>
      <c r="IPJ252" s="259"/>
      <c r="IPK252" s="259"/>
      <c r="IPL252" s="259"/>
      <c r="IPM252" s="258"/>
      <c r="IPN252" s="259"/>
      <c r="IPO252" s="259"/>
      <c r="IPP252" s="259"/>
      <c r="IPQ252" s="259"/>
      <c r="IPR252" s="259"/>
      <c r="IPS252" s="259"/>
      <c r="IPT252" s="259"/>
      <c r="IPU252" s="258"/>
      <c r="IPV252" s="259"/>
      <c r="IPW252" s="259"/>
      <c r="IPX252" s="259"/>
      <c r="IPY252" s="259"/>
      <c r="IPZ252" s="259"/>
      <c r="IQA252" s="259"/>
      <c r="IQB252" s="259"/>
      <c r="IQC252" s="258"/>
      <c r="IQD252" s="259"/>
      <c r="IQE252" s="259"/>
      <c r="IQF252" s="259"/>
      <c r="IQG252" s="259"/>
      <c r="IQH252" s="259"/>
      <c r="IQI252" s="259"/>
      <c r="IQJ252" s="259"/>
      <c r="IQK252" s="258"/>
      <c r="IQL252" s="259"/>
      <c r="IQM252" s="259"/>
      <c r="IQN252" s="259"/>
      <c r="IQO252" s="259"/>
      <c r="IQP252" s="259"/>
      <c r="IQQ252" s="259"/>
      <c r="IQR252" s="259"/>
      <c r="IQS252" s="258"/>
      <c r="IQT252" s="259"/>
      <c r="IQU252" s="259"/>
      <c r="IQV252" s="259"/>
      <c r="IQW252" s="259"/>
      <c r="IQX252" s="259"/>
      <c r="IQY252" s="259"/>
      <c r="IQZ252" s="259"/>
      <c r="IRA252" s="258"/>
      <c r="IRB252" s="259"/>
      <c r="IRC252" s="259"/>
      <c r="IRD252" s="259"/>
      <c r="IRE252" s="259"/>
      <c r="IRF252" s="259"/>
      <c r="IRG252" s="259"/>
      <c r="IRH252" s="259"/>
      <c r="IRI252" s="258"/>
      <c r="IRJ252" s="259"/>
      <c r="IRK252" s="259"/>
      <c r="IRL252" s="259"/>
      <c r="IRM252" s="259"/>
      <c r="IRN252" s="259"/>
      <c r="IRO252" s="259"/>
      <c r="IRP252" s="259"/>
      <c r="IRQ252" s="258"/>
      <c r="IRR252" s="259"/>
      <c r="IRS252" s="259"/>
      <c r="IRT252" s="259"/>
      <c r="IRU252" s="259"/>
      <c r="IRV252" s="259"/>
      <c r="IRW252" s="259"/>
      <c r="IRX252" s="259"/>
      <c r="IRY252" s="258"/>
      <c r="IRZ252" s="259"/>
      <c r="ISA252" s="259"/>
      <c r="ISB252" s="259"/>
      <c r="ISC252" s="259"/>
      <c r="ISD252" s="259"/>
      <c r="ISE252" s="259"/>
      <c r="ISF252" s="259"/>
      <c r="ISG252" s="258"/>
      <c r="ISH252" s="259"/>
      <c r="ISI252" s="259"/>
      <c r="ISJ252" s="259"/>
      <c r="ISK252" s="259"/>
      <c r="ISL252" s="259"/>
      <c r="ISM252" s="259"/>
      <c r="ISN252" s="259"/>
      <c r="ISO252" s="258"/>
      <c r="ISP252" s="259"/>
      <c r="ISQ252" s="259"/>
      <c r="ISR252" s="259"/>
      <c r="ISS252" s="259"/>
      <c r="IST252" s="259"/>
      <c r="ISU252" s="259"/>
      <c r="ISV252" s="259"/>
      <c r="ISW252" s="258"/>
      <c r="ISX252" s="259"/>
      <c r="ISY252" s="259"/>
      <c r="ISZ252" s="259"/>
      <c r="ITA252" s="259"/>
      <c r="ITB252" s="259"/>
      <c r="ITC252" s="259"/>
      <c r="ITD252" s="259"/>
      <c r="ITE252" s="258"/>
      <c r="ITF252" s="259"/>
      <c r="ITG252" s="259"/>
      <c r="ITH252" s="259"/>
      <c r="ITI252" s="259"/>
      <c r="ITJ252" s="259"/>
      <c r="ITK252" s="259"/>
      <c r="ITL252" s="259"/>
      <c r="ITM252" s="258"/>
      <c r="ITN252" s="259"/>
      <c r="ITO252" s="259"/>
      <c r="ITP252" s="259"/>
      <c r="ITQ252" s="259"/>
      <c r="ITR252" s="259"/>
      <c r="ITS252" s="259"/>
      <c r="ITT252" s="259"/>
      <c r="ITU252" s="258"/>
      <c r="ITV252" s="259"/>
      <c r="ITW252" s="259"/>
      <c r="ITX252" s="259"/>
      <c r="ITY252" s="259"/>
      <c r="ITZ252" s="259"/>
      <c r="IUA252" s="259"/>
      <c r="IUB252" s="259"/>
      <c r="IUC252" s="258"/>
      <c r="IUD252" s="259"/>
      <c r="IUE252" s="259"/>
      <c r="IUF252" s="259"/>
      <c r="IUG252" s="259"/>
      <c r="IUH252" s="259"/>
      <c r="IUI252" s="259"/>
      <c r="IUJ252" s="259"/>
      <c r="IUK252" s="258"/>
      <c r="IUL252" s="259"/>
      <c r="IUM252" s="259"/>
      <c r="IUN252" s="259"/>
      <c r="IUO252" s="259"/>
      <c r="IUP252" s="259"/>
      <c r="IUQ252" s="259"/>
      <c r="IUR252" s="259"/>
      <c r="IUS252" s="258"/>
      <c r="IUT252" s="259"/>
      <c r="IUU252" s="259"/>
      <c r="IUV252" s="259"/>
      <c r="IUW252" s="259"/>
      <c r="IUX252" s="259"/>
      <c r="IUY252" s="259"/>
      <c r="IUZ252" s="259"/>
      <c r="IVA252" s="258"/>
      <c r="IVB252" s="259"/>
      <c r="IVC252" s="259"/>
      <c r="IVD252" s="259"/>
      <c r="IVE252" s="259"/>
      <c r="IVF252" s="259"/>
      <c r="IVG252" s="259"/>
      <c r="IVH252" s="259"/>
      <c r="IVI252" s="258"/>
      <c r="IVJ252" s="259"/>
      <c r="IVK252" s="259"/>
      <c r="IVL252" s="259"/>
      <c r="IVM252" s="259"/>
      <c r="IVN252" s="259"/>
      <c r="IVO252" s="259"/>
      <c r="IVP252" s="259"/>
      <c r="IVQ252" s="258"/>
      <c r="IVR252" s="259"/>
      <c r="IVS252" s="259"/>
      <c r="IVT252" s="259"/>
      <c r="IVU252" s="259"/>
      <c r="IVV252" s="259"/>
      <c r="IVW252" s="259"/>
      <c r="IVX252" s="259"/>
      <c r="IVY252" s="258"/>
      <c r="IVZ252" s="259"/>
      <c r="IWA252" s="259"/>
      <c r="IWB252" s="259"/>
      <c r="IWC252" s="259"/>
      <c r="IWD252" s="259"/>
      <c r="IWE252" s="259"/>
      <c r="IWF252" s="259"/>
      <c r="IWG252" s="258"/>
      <c r="IWH252" s="259"/>
      <c r="IWI252" s="259"/>
      <c r="IWJ252" s="259"/>
      <c r="IWK252" s="259"/>
      <c r="IWL252" s="259"/>
      <c r="IWM252" s="259"/>
      <c r="IWN252" s="259"/>
      <c r="IWO252" s="258"/>
      <c r="IWP252" s="259"/>
      <c r="IWQ252" s="259"/>
      <c r="IWR252" s="259"/>
      <c r="IWS252" s="259"/>
      <c r="IWT252" s="259"/>
      <c r="IWU252" s="259"/>
      <c r="IWV252" s="259"/>
      <c r="IWW252" s="258"/>
      <c r="IWX252" s="259"/>
      <c r="IWY252" s="259"/>
      <c r="IWZ252" s="259"/>
      <c r="IXA252" s="259"/>
      <c r="IXB252" s="259"/>
      <c r="IXC252" s="259"/>
      <c r="IXD252" s="259"/>
      <c r="IXE252" s="258"/>
      <c r="IXF252" s="259"/>
      <c r="IXG252" s="259"/>
      <c r="IXH252" s="259"/>
      <c r="IXI252" s="259"/>
      <c r="IXJ252" s="259"/>
      <c r="IXK252" s="259"/>
      <c r="IXL252" s="259"/>
      <c r="IXM252" s="258"/>
      <c r="IXN252" s="259"/>
      <c r="IXO252" s="259"/>
      <c r="IXP252" s="259"/>
      <c r="IXQ252" s="259"/>
      <c r="IXR252" s="259"/>
      <c r="IXS252" s="259"/>
      <c r="IXT252" s="259"/>
      <c r="IXU252" s="258"/>
      <c r="IXV252" s="259"/>
      <c r="IXW252" s="259"/>
      <c r="IXX252" s="259"/>
      <c r="IXY252" s="259"/>
      <c r="IXZ252" s="259"/>
      <c r="IYA252" s="259"/>
      <c r="IYB252" s="259"/>
      <c r="IYC252" s="258"/>
      <c r="IYD252" s="259"/>
      <c r="IYE252" s="259"/>
      <c r="IYF252" s="259"/>
      <c r="IYG252" s="259"/>
      <c r="IYH252" s="259"/>
      <c r="IYI252" s="259"/>
      <c r="IYJ252" s="259"/>
      <c r="IYK252" s="258"/>
      <c r="IYL252" s="259"/>
      <c r="IYM252" s="259"/>
      <c r="IYN252" s="259"/>
      <c r="IYO252" s="259"/>
      <c r="IYP252" s="259"/>
      <c r="IYQ252" s="259"/>
      <c r="IYR252" s="259"/>
      <c r="IYS252" s="258"/>
      <c r="IYT252" s="259"/>
      <c r="IYU252" s="259"/>
      <c r="IYV252" s="259"/>
      <c r="IYW252" s="259"/>
      <c r="IYX252" s="259"/>
      <c r="IYY252" s="259"/>
      <c r="IYZ252" s="259"/>
      <c r="IZA252" s="258"/>
      <c r="IZB252" s="259"/>
      <c r="IZC252" s="259"/>
      <c r="IZD252" s="259"/>
      <c r="IZE252" s="259"/>
      <c r="IZF252" s="259"/>
      <c r="IZG252" s="259"/>
      <c r="IZH252" s="259"/>
      <c r="IZI252" s="258"/>
      <c r="IZJ252" s="259"/>
      <c r="IZK252" s="259"/>
      <c r="IZL252" s="259"/>
      <c r="IZM252" s="259"/>
      <c r="IZN252" s="259"/>
      <c r="IZO252" s="259"/>
      <c r="IZP252" s="259"/>
      <c r="IZQ252" s="258"/>
      <c r="IZR252" s="259"/>
      <c r="IZS252" s="259"/>
      <c r="IZT252" s="259"/>
      <c r="IZU252" s="259"/>
      <c r="IZV252" s="259"/>
      <c r="IZW252" s="259"/>
      <c r="IZX252" s="259"/>
      <c r="IZY252" s="258"/>
      <c r="IZZ252" s="259"/>
      <c r="JAA252" s="259"/>
      <c r="JAB252" s="259"/>
      <c r="JAC252" s="259"/>
      <c r="JAD252" s="259"/>
      <c r="JAE252" s="259"/>
      <c r="JAF252" s="259"/>
      <c r="JAG252" s="258"/>
      <c r="JAH252" s="259"/>
      <c r="JAI252" s="259"/>
      <c r="JAJ252" s="259"/>
      <c r="JAK252" s="259"/>
      <c r="JAL252" s="259"/>
      <c r="JAM252" s="259"/>
      <c r="JAN252" s="259"/>
      <c r="JAO252" s="258"/>
      <c r="JAP252" s="259"/>
      <c r="JAQ252" s="259"/>
      <c r="JAR252" s="259"/>
      <c r="JAS252" s="259"/>
      <c r="JAT252" s="259"/>
      <c r="JAU252" s="259"/>
      <c r="JAV252" s="259"/>
      <c r="JAW252" s="258"/>
      <c r="JAX252" s="259"/>
      <c r="JAY252" s="259"/>
      <c r="JAZ252" s="259"/>
      <c r="JBA252" s="259"/>
      <c r="JBB252" s="259"/>
      <c r="JBC252" s="259"/>
      <c r="JBD252" s="259"/>
      <c r="JBE252" s="258"/>
      <c r="JBF252" s="259"/>
      <c r="JBG252" s="259"/>
      <c r="JBH252" s="259"/>
      <c r="JBI252" s="259"/>
      <c r="JBJ252" s="259"/>
      <c r="JBK252" s="259"/>
      <c r="JBL252" s="259"/>
      <c r="JBM252" s="258"/>
      <c r="JBN252" s="259"/>
      <c r="JBO252" s="259"/>
      <c r="JBP252" s="259"/>
      <c r="JBQ252" s="259"/>
      <c r="JBR252" s="259"/>
      <c r="JBS252" s="259"/>
      <c r="JBT252" s="259"/>
      <c r="JBU252" s="258"/>
      <c r="JBV252" s="259"/>
      <c r="JBW252" s="259"/>
      <c r="JBX252" s="259"/>
      <c r="JBY252" s="259"/>
      <c r="JBZ252" s="259"/>
      <c r="JCA252" s="259"/>
      <c r="JCB252" s="259"/>
      <c r="JCC252" s="258"/>
      <c r="JCD252" s="259"/>
      <c r="JCE252" s="259"/>
      <c r="JCF252" s="259"/>
      <c r="JCG252" s="259"/>
      <c r="JCH252" s="259"/>
      <c r="JCI252" s="259"/>
      <c r="JCJ252" s="259"/>
      <c r="JCK252" s="258"/>
      <c r="JCL252" s="259"/>
      <c r="JCM252" s="259"/>
      <c r="JCN252" s="259"/>
      <c r="JCO252" s="259"/>
      <c r="JCP252" s="259"/>
      <c r="JCQ252" s="259"/>
      <c r="JCR252" s="259"/>
      <c r="JCS252" s="258"/>
      <c r="JCT252" s="259"/>
      <c r="JCU252" s="259"/>
      <c r="JCV252" s="259"/>
      <c r="JCW252" s="259"/>
      <c r="JCX252" s="259"/>
      <c r="JCY252" s="259"/>
      <c r="JCZ252" s="259"/>
      <c r="JDA252" s="258"/>
      <c r="JDB252" s="259"/>
      <c r="JDC252" s="259"/>
      <c r="JDD252" s="259"/>
      <c r="JDE252" s="259"/>
      <c r="JDF252" s="259"/>
      <c r="JDG252" s="259"/>
      <c r="JDH252" s="259"/>
      <c r="JDI252" s="258"/>
      <c r="JDJ252" s="259"/>
      <c r="JDK252" s="259"/>
      <c r="JDL252" s="259"/>
      <c r="JDM252" s="259"/>
      <c r="JDN252" s="259"/>
      <c r="JDO252" s="259"/>
      <c r="JDP252" s="259"/>
      <c r="JDQ252" s="258"/>
      <c r="JDR252" s="259"/>
      <c r="JDS252" s="259"/>
      <c r="JDT252" s="259"/>
      <c r="JDU252" s="259"/>
      <c r="JDV252" s="259"/>
      <c r="JDW252" s="259"/>
      <c r="JDX252" s="259"/>
      <c r="JDY252" s="258"/>
      <c r="JDZ252" s="259"/>
      <c r="JEA252" s="259"/>
      <c r="JEB252" s="259"/>
      <c r="JEC252" s="259"/>
      <c r="JED252" s="259"/>
      <c r="JEE252" s="259"/>
      <c r="JEF252" s="259"/>
      <c r="JEG252" s="258"/>
      <c r="JEH252" s="259"/>
      <c r="JEI252" s="259"/>
      <c r="JEJ252" s="259"/>
      <c r="JEK252" s="259"/>
      <c r="JEL252" s="259"/>
      <c r="JEM252" s="259"/>
      <c r="JEN252" s="259"/>
      <c r="JEO252" s="258"/>
      <c r="JEP252" s="259"/>
      <c r="JEQ252" s="259"/>
      <c r="JER252" s="259"/>
      <c r="JES252" s="259"/>
      <c r="JET252" s="259"/>
      <c r="JEU252" s="259"/>
      <c r="JEV252" s="259"/>
      <c r="JEW252" s="258"/>
      <c r="JEX252" s="259"/>
      <c r="JEY252" s="259"/>
      <c r="JEZ252" s="259"/>
      <c r="JFA252" s="259"/>
      <c r="JFB252" s="259"/>
      <c r="JFC252" s="259"/>
      <c r="JFD252" s="259"/>
      <c r="JFE252" s="258"/>
      <c r="JFF252" s="259"/>
      <c r="JFG252" s="259"/>
      <c r="JFH252" s="259"/>
      <c r="JFI252" s="259"/>
      <c r="JFJ252" s="259"/>
      <c r="JFK252" s="259"/>
      <c r="JFL252" s="259"/>
      <c r="JFM252" s="258"/>
      <c r="JFN252" s="259"/>
      <c r="JFO252" s="259"/>
      <c r="JFP252" s="259"/>
      <c r="JFQ252" s="259"/>
      <c r="JFR252" s="259"/>
      <c r="JFS252" s="259"/>
      <c r="JFT252" s="259"/>
      <c r="JFU252" s="258"/>
      <c r="JFV252" s="259"/>
      <c r="JFW252" s="259"/>
      <c r="JFX252" s="259"/>
      <c r="JFY252" s="259"/>
      <c r="JFZ252" s="259"/>
      <c r="JGA252" s="259"/>
      <c r="JGB252" s="259"/>
      <c r="JGC252" s="258"/>
      <c r="JGD252" s="259"/>
      <c r="JGE252" s="259"/>
      <c r="JGF252" s="259"/>
      <c r="JGG252" s="259"/>
      <c r="JGH252" s="259"/>
      <c r="JGI252" s="259"/>
      <c r="JGJ252" s="259"/>
      <c r="JGK252" s="258"/>
      <c r="JGL252" s="259"/>
      <c r="JGM252" s="259"/>
      <c r="JGN252" s="259"/>
      <c r="JGO252" s="259"/>
      <c r="JGP252" s="259"/>
      <c r="JGQ252" s="259"/>
      <c r="JGR252" s="259"/>
      <c r="JGS252" s="258"/>
      <c r="JGT252" s="259"/>
      <c r="JGU252" s="259"/>
      <c r="JGV252" s="259"/>
      <c r="JGW252" s="259"/>
      <c r="JGX252" s="259"/>
      <c r="JGY252" s="259"/>
      <c r="JGZ252" s="259"/>
      <c r="JHA252" s="258"/>
      <c r="JHB252" s="259"/>
      <c r="JHC252" s="259"/>
      <c r="JHD252" s="259"/>
      <c r="JHE252" s="259"/>
      <c r="JHF252" s="259"/>
      <c r="JHG252" s="259"/>
      <c r="JHH252" s="259"/>
      <c r="JHI252" s="258"/>
      <c r="JHJ252" s="259"/>
      <c r="JHK252" s="259"/>
      <c r="JHL252" s="259"/>
      <c r="JHM252" s="259"/>
      <c r="JHN252" s="259"/>
      <c r="JHO252" s="259"/>
      <c r="JHP252" s="259"/>
      <c r="JHQ252" s="258"/>
      <c r="JHR252" s="259"/>
      <c r="JHS252" s="259"/>
      <c r="JHT252" s="259"/>
      <c r="JHU252" s="259"/>
      <c r="JHV252" s="259"/>
      <c r="JHW252" s="259"/>
      <c r="JHX252" s="259"/>
      <c r="JHY252" s="258"/>
      <c r="JHZ252" s="259"/>
      <c r="JIA252" s="259"/>
      <c r="JIB252" s="259"/>
      <c r="JIC252" s="259"/>
      <c r="JID252" s="259"/>
      <c r="JIE252" s="259"/>
      <c r="JIF252" s="259"/>
      <c r="JIG252" s="258"/>
      <c r="JIH252" s="259"/>
      <c r="JII252" s="259"/>
      <c r="JIJ252" s="259"/>
      <c r="JIK252" s="259"/>
      <c r="JIL252" s="259"/>
      <c r="JIM252" s="259"/>
      <c r="JIN252" s="259"/>
      <c r="JIO252" s="258"/>
      <c r="JIP252" s="259"/>
      <c r="JIQ252" s="259"/>
      <c r="JIR252" s="259"/>
      <c r="JIS252" s="259"/>
      <c r="JIT252" s="259"/>
      <c r="JIU252" s="259"/>
      <c r="JIV252" s="259"/>
      <c r="JIW252" s="258"/>
      <c r="JIX252" s="259"/>
      <c r="JIY252" s="259"/>
      <c r="JIZ252" s="259"/>
      <c r="JJA252" s="259"/>
      <c r="JJB252" s="259"/>
      <c r="JJC252" s="259"/>
      <c r="JJD252" s="259"/>
      <c r="JJE252" s="258"/>
      <c r="JJF252" s="259"/>
      <c r="JJG252" s="259"/>
      <c r="JJH252" s="259"/>
      <c r="JJI252" s="259"/>
      <c r="JJJ252" s="259"/>
      <c r="JJK252" s="259"/>
      <c r="JJL252" s="259"/>
      <c r="JJM252" s="258"/>
      <c r="JJN252" s="259"/>
      <c r="JJO252" s="259"/>
      <c r="JJP252" s="259"/>
      <c r="JJQ252" s="259"/>
      <c r="JJR252" s="259"/>
      <c r="JJS252" s="259"/>
      <c r="JJT252" s="259"/>
      <c r="JJU252" s="258"/>
      <c r="JJV252" s="259"/>
      <c r="JJW252" s="259"/>
      <c r="JJX252" s="259"/>
      <c r="JJY252" s="259"/>
      <c r="JJZ252" s="259"/>
      <c r="JKA252" s="259"/>
      <c r="JKB252" s="259"/>
      <c r="JKC252" s="258"/>
      <c r="JKD252" s="259"/>
      <c r="JKE252" s="259"/>
      <c r="JKF252" s="259"/>
      <c r="JKG252" s="259"/>
      <c r="JKH252" s="259"/>
      <c r="JKI252" s="259"/>
      <c r="JKJ252" s="259"/>
      <c r="JKK252" s="258"/>
      <c r="JKL252" s="259"/>
      <c r="JKM252" s="259"/>
      <c r="JKN252" s="259"/>
      <c r="JKO252" s="259"/>
      <c r="JKP252" s="259"/>
      <c r="JKQ252" s="259"/>
      <c r="JKR252" s="259"/>
      <c r="JKS252" s="258"/>
      <c r="JKT252" s="259"/>
      <c r="JKU252" s="259"/>
      <c r="JKV252" s="259"/>
      <c r="JKW252" s="259"/>
      <c r="JKX252" s="259"/>
      <c r="JKY252" s="259"/>
      <c r="JKZ252" s="259"/>
      <c r="JLA252" s="258"/>
      <c r="JLB252" s="259"/>
      <c r="JLC252" s="259"/>
      <c r="JLD252" s="259"/>
      <c r="JLE252" s="259"/>
      <c r="JLF252" s="259"/>
      <c r="JLG252" s="259"/>
      <c r="JLH252" s="259"/>
      <c r="JLI252" s="258"/>
      <c r="JLJ252" s="259"/>
      <c r="JLK252" s="259"/>
      <c r="JLL252" s="259"/>
      <c r="JLM252" s="259"/>
      <c r="JLN252" s="259"/>
      <c r="JLO252" s="259"/>
      <c r="JLP252" s="259"/>
      <c r="JLQ252" s="258"/>
      <c r="JLR252" s="259"/>
      <c r="JLS252" s="259"/>
      <c r="JLT252" s="259"/>
      <c r="JLU252" s="259"/>
      <c r="JLV252" s="259"/>
      <c r="JLW252" s="259"/>
      <c r="JLX252" s="259"/>
      <c r="JLY252" s="258"/>
      <c r="JLZ252" s="259"/>
      <c r="JMA252" s="259"/>
      <c r="JMB252" s="259"/>
      <c r="JMC252" s="259"/>
      <c r="JMD252" s="259"/>
      <c r="JME252" s="259"/>
      <c r="JMF252" s="259"/>
      <c r="JMG252" s="258"/>
      <c r="JMH252" s="259"/>
      <c r="JMI252" s="259"/>
      <c r="JMJ252" s="259"/>
      <c r="JMK252" s="259"/>
      <c r="JML252" s="259"/>
      <c r="JMM252" s="259"/>
      <c r="JMN252" s="259"/>
      <c r="JMO252" s="258"/>
      <c r="JMP252" s="259"/>
      <c r="JMQ252" s="259"/>
      <c r="JMR252" s="259"/>
      <c r="JMS252" s="259"/>
      <c r="JMT252" s="259"/>
      <c r="JMU252" s="259"/>
      <c r="JMV252" s="259"/>
      <c r="JMW252" s="258"/>
      <c r="JMX252" s="259"/>
      <c r="JMY252" s="259"/>
      <c r="JMZ252" s="259"/>
      <c r="JNA252" s="259"/>
      <c r="JNB252" s="259"/>
      <c r="JNC252" s="259"/>
      <c r="JND252" s="259"/>
      <c r="JNE252" s="258"/>
      <c r="JNF252" s="259"/>
      <c r="JNG252" s="259"/>
      <c r="JNH252" s="259"/>
      <c r="JNI252" s="259"/>
      <c r="JNJ252" s="259"/>
      <c r="JNK252" s="259"/>
      <c r="JNL252" s="259"/>
      <c r="JNM252" s="258"/>
      <c r="JNN252" s="259"/>
      <c r="JNO252" s="259"/>
      <c r="JNP252" s="259"/>
      <c r="JNQ252" s="259"/>
      <c r="JNR252" s="259"/>
      <c r="JNS252" s="259"/>
      <c r="JNT252" s="259"/>
      <c r="JNU252" s="258"/>
      <c r="JNV252" s="259"/>
      <c r="JNW252" s="259"/>
      <c r="JNX252" s="259"/>
      <c r="JNY252" s="259"/>
      <c r="JNZ252" s="259"/>
      <c r="JOA252" s="259"/>
      <c r="JOB252" s="259"/>
      <c r="JOC252" s="258"/>
      <c r="JOD252" s="259"/>
      <c r="JOE252" s="259"/>
      <c r="JOF252" s="259"/>
      <c r="JOG252" s="259"/>
      <c r="JOH252" s="259"/>
      <c r="JOI252" s="259"/>
      <c r="JOJ252" s="259"/>
      <c r="JOK252" s="258"/>
      <c r="JOL252" s="259"/>
      <c r="JOM252" s="259"/>
      <c r="JON252" s="259"/>
      <c r="JOO252" s="259"/>
      <c r="JOP252" s="259"/>
      <c r="JOQ252" s="259"/>
      <c r="JOR252" s="259"/>
      <c r="JOS252" s="258"/>
      <c r="JOT252" s="259"/>
      <c r="JOU252" s="259"/>
      <c r="JOV252" s="259"/>
      <c r="JOW252" s="259"/>
      <c r="JOX252" s="259"/>
      <c r="JOY252" s="259"/>
      <c r="JOZ252" s="259"/>
      <c r="JPA252" s="258"/>
      <c r="JPB252" s="259"/>
      <c r="JPC252" s="259"/>
      <c r="JPD252" s="259"/>
      <c r="JPE252" s="259"/>
      <c r="JPF252" s="259"/>
      <c r="JPG252" s="259"/>
      <c r="JPH252" s="259"/>
      <c r="JPI252" s="258"/>
      <c r="JPJ252" s="259"/>
      <c r="JPK252" s="259"/>
      <c r="JPL252" s="259"/>
      <c r="JPM252" s="259"/>
      <c r="JPN252" s="259"/>
      <c r="JPO252" s="259"/>
      <c r="JPP252" s="259"/>
      <c r="JPQ252" s="258"/>
      <c r="JPR252" s="259"/>
      <c r="JPS252" s="259"/>
      <c r="JPT252" s="259"/>
      <c r="JPU252" s="259"/>
      <c r="JPV252" s="259"/>
      <c r="JPW252" s="259"/>
      <c r="JPX252" s="259"/>
      <c r="JPY252" s="258"/>
      <c r="JPZ252" s="259"/>
      <c r="JQA252" s="259"/>
      <c r="JQB252" s="259"/>
      <c r="JQC252" s="259"/>
      <c r="JQD252" s="259"/>
      <c r="JQE252" s="259"/>
      <c r="JQF252" s="259"/>
      <c r="JQG252" s="258"/>
      <c r="JQH252" s="259"/>
      <c r="JQI252" s="259"/>
      <c r="JQJ252" s="259"/>
      <c r="JQK252" s="259"/>
      <c r="JQL252" s="259"/>
      <c r="JQM252" s="259"/>
      <c r="JQN252" s="259"/>
      <c r="JQO252" s="258"/>
      <c r="JQP252" s="259"/>
      <c r="JQQ252" s="259"/>
      <c r="JQR252" s="259"/>
      <c r="JQS252" s="259"/>
      <c r="JQT252" s="259"/>
      <c r="JQU252" s="259"/>
      <c r="JQV252" s="259"/>
      <c r="JQW252" s="258"/>
      <c r="JQX252" s="259"/>
      <c r="JQY252" s="259"/>
      <c r="JQZ252" s="259"/>
      <c r="JRA252" s="259"/>
      <c r="JRB252" s="259"/>
      <c r="JRC252" s="259"/>
      <c r="JRD252" s="259"/>
      <c r="JRE252" s="258"/>
      <c r="JRF252" s="259"/>
      <c r="JRG252" s="259"/>
      <c r="JRH252" s="259"/>
      <c r="JRI252" s="259"/>
      <c r="JRJ252" s="259"/>
      <c r="JRK252" s="259"/>
      <c r="JRL252" s="259"/>
      <c r="JRM252" s="258"/>
      <c r="JRN252" s="259"/>
      <c r="JRO252" s="259"/>
      <c r="JRP252" s="259"/>
      <c r="JRQ252" s="259"/>
      <c r="JRR252" s="259"/>
      <c r="JRS252" s="259"/>
      <c r="JRT252" s="259"/>
      <c r="JRU252" s="258"/>
      <c r="JRV252" s="259"/>
      <c r="JRW252" s="259"/>
      <c r="JRX252" s="259"/>
      <c r="JRY252" s="259"/>
      <c r="JRZ252" s="259"/>
      <c r="JSA252" s="259"/>
      <c r="JSB252" s="259"/>
      <c r="JSC252" s="258"/>
      <c r="JSD252" s="259"/>
      <c r="JSE252" s="259"/>
      <c r="JSF252" s="259"/>
      <c r="JSG252" s="259"/>
      <c r="JSH252" s="259"/>
      <c r="JSI252" s="259"/>
      <c r="JSJ252" s="259"/>
      <c r="JSK252" s="258"/>
      <c r="JSL252" s="259"/>
      <c r="JSM252" s="259"/>
      <c r="JSN252" s="259"/>
      <c r="JSO252" s="259"/>
      <c r="JSP252" s="259"/>
      <c r="JSQ252" s="259"/>
      <c r="JSR252" s="259"/>
      <c r="JSS252" s="258"/>
      <c r="JST252" s="259"/>
      <c r="JSU252" s="259"/>
      <c r="JSV252" s="259"/>
      <c r="JSW252" s="259"/>
      <c r="JSX252" s="259"/>
      <c r="JSY252" s="259"/>
      <c r="JSZ252" s="259"/>
      <c r="JTA252" s="258"/>
      <c r="JTB252" s="259"/>
      <c r="JTC252" s="259"/>
      <c r="JTD252" s="259"/>
      <c r="JTE252" s="259"/>
      <c r="JTF252" s="259"/>
      <c r="JTG252" s="259"/>
      <c r="JTH252" s="259"/>
      <c r="JTI252" s="258"/>
      <c r="JTJ252" s="259"/>
      <c r="JTK252" s="259"/>
      <c r="JTL252" s="259"/>
      <c r="JTM252" s="259"/>
      <c r="JTN252" s="259"/>
      <c r="JTO252" s="259"/>
      <c r="JTP252" s="259"/>
      <c r="JTQ252" s="258"/>
      <c r="JTR252" s="259"/>
      <c r="JTS252" s="259"/>
      <c r="JTT252" s="259"/>
      <c r="JTU252" s="259"/>
      <c r="JTV252" s="259"/>
      <c r="JTW252" s="259"/>
      <c r="JTX252" s="259"/>
      <c r="JTY252" s="258"/>
      <c r="JTZ252" s="259"/>
      <c r="JUA252" s="259"/>
      <c r="JUB252" s="259"/>
      <c r="JUC252" s="259"/>
      <c r="JUD252" s="259"/>
      <c r="JUE252" s="259"/>
      <c r="JUF252" s="259"/>
      <c r="JUG252" s="258"/>
      <c r="JUH252" s="259"/>
      <c r="JUI252" s="259"/>
      <c r="JUJ252" s="259"/>
      <c r="JUK252" s="259"/>
      <c r="JUL252" s="259"/>
      <c r="JUM252" s="259"/>
      <c r="JUN252" s="259"/>
      <c r="JUO252" s="258"/>
      <c r="JUP252" s="259"/>
      <c r="JUQ252" s="259"/>
      <c r="JUR252" s="259"/>
      <c r="JUS252" s="259"/>
      <c r="JUT252" s="259"/>
      <c r="JUU252" s="259"/>
      <c r="JUV252" s="259"/>
      <c r="JUW252" s="258"/>
      <c r="JUX252" s="259"/>
      <c r="JUY252" s="259"/>
      <c r="JUZ252" s="259"/>
      <c r="JVA252" s="259"/>
      <c r="JVB252" s="259"/>
      <c r="JVC252" s="259"/>
      <c r="JVD252" s="259"/>
      <c r="JVE252" s="258"/>
      <c r="JVF252" s="259"/>
      <c r="JVG252" s="259"/>
      <c r="JVH252" s="259"/>
      <c r="JVI252" s="259"/>
      <c r="JVJ252" s="259"/>
      <c r="JVK252" s="259"/>
      <c r="JVL252" s="259"/>
      <c r="JVM252" s="258"/>
      <c r="JVN252" s="259"/>
      <c r="JVO252" s="259"/>
      <c r="JVP252" s="259"/>
      <c r="JVQ252" s="259"/>
      <c r="JVR252" s="259"/>
      <c r="JVS252" s="259"/>
      <c r="JVT252" s="259"/>
      <c r="JVU252" s="258"/>
      <c r="JVV252" s="259"/>
      <c r="JVW252" s="259"/>
      <c r="JVX252" s="259"/>
      <c r="JVY252" s="259"/>
      <c r="JVZ252" s="259"/>
      <c r="JWA252" s="259"/>
      <c r="JWB252" s="259"/>
      <c r="JWC252" s="258"/>
      <c r="JWD252" s="259"/>
      <c r="JWE252" s="259"/>
      <c r="JWF252" s="259"/>
      <c r="JWG252" s="259"/>
      <c r="JWH252" s="259"/>
      <c r="JWI252" s="259"/>
      <c r="JWJ252" s="259"/>
      <c r="JWK252" s="258"/>
      <c r="JWL252" s="259"/>
      <c r="JWM252" s="259"/>
      <c r="JWN252" s="259"/>
      <c r="JWO252" s="259"/>
      <c r="JWP252" s="259"/>
      <c r="JWQ252" s="259"/>
      <c r="JWR252" s="259"/>
      <c r="JWS252" s="258"/>
      <c r="JWT252" s="259"/>
      <c r="JWU252" s="259"/>
      <c r="JWV252" s="259"/>
      <c r="JWW252" s="259"/>
      <c r="JWX252" s="259"/>
      <c r="JWY252" s="259"/>
      <c r="JWZ252" s="259"/>
      <c r="JXA252" s="258"/>
      <c r="JXB252" s="259"/>
      <c r="JXC252" s="259"/>
      <c r="JXD252" s="259"/>
      <c r="JXE252" s="259"/>
      <c r="JXF252" s="259"/>
      <c r="JXG252" s="259"/>
      <c r="JXH252" s="259"/>
      <c r="JXI252" s="258"/>
      <c r="JXJ252" s="259"/>
      <c r="JXK252" s="259"/>
      <c r="JXL252" s="259"/>
      <c r="JXM252" s="259"/>
      <c r="JXN252" s="259"/>
      <c r="JXO252" s="259"/>
      <c r="JXP252" s="259"/>
      <c r="JXQ252" s="258"/>
      <c r="JXR252" s="259"/>
      <c r="JXS252" s="259"/>
      <c r="JXT252" s="259"/>
      <c r="JXU252" s="259"/>
      <c r="JXV252" s="259"/>
      <c r="JXW252" s="259"/>
      <c r="JXX252" s="259"/>
      <c r="JXY252" s="258"/>
      <c r="JXZ252" s="259"/>
      <c r="JYA252" s="259"/>
      <c r="JYB252" s="259"/>
      <c r="JYC252" s="259"/>
      <c r="JYD252" s="259"/>
      <c r="JYE252" s="259"/>
      <c r="JYF252" s="259"/>
      <c r="JYG252" s="258"/>
      <c r="JYH252" s="259"/>
      <c r="JYI252" s="259"/>
      <c r="JYJ252" s="259"/>
      <c r="JYK252" s="259"/>
      <c r="JYL252" s="259"/>
      <c r="JYM252" s="259"/>
      <c r="JYN252" s="259"/>
      <c r="JYO252" s="258"/>
      <c r="JYP252" s="259"/>
      <c r="JYQ252" s="259"/>
      <c r="JYR252" s="259"/>
      <c r="JYS252" s="259"/>
      <c r="JYT252" s="259"/>
      <c r="JYU252" s="259"/>
      <c r="JYV252" s="259"/>
      <c r="JYW252" s="258"/>
      <c r="JYX252" s="259"/>
      <c r="JYY252" s="259"/>
      <c r="JYZ252" s="259"/>
      <c r="JZA252" s="259"/>
      <c r="JZB252" s="259"/>
      <c r="JZC252" s="259"/>
      <c r="JZD252" s="259"/>
      <c r="JZE252" s="258"/>
      <c r="JZF252" s="259"/>
      <c r="JZG252" s="259"/>
      <c r="JZH252" s="259"/>
      <c r="JZI252" s="259"/>
      <c r="JZJ252" s="259"/>
      <c r="JZK252" s="259"/>
      <c r="JZL252" s="259"/>
      <c r="JZM252" s="258"/>
      <c r="JZN252" s="259"/>
      <c r="JZO252" s="259"/>
      <c r="JZP252" s="259"/>
      <c r="JZQ252" s="259"/>
      <c r="JZR252" s="259"/>
      <c r="JZS252" s="259"/>
      <c r="JZT252" s="259"/>
      <c r="JZU252" s="258"/>
      <c r="JZV252" s="259"/>
      <c r="JZW252" s="259"/>
      <c r="JZX252" s="259"/>
      <c r="JZY252" s="259"/>
      <c r="JZZ252" s="259"/>
      <c r="KAA252" s="259"/>
      <c r="KAB252" s="259"/>
      <c r="KAC252" s="258"/>
      <c r="KAD252" s="259"/>
      <c r="KAE252" s="259"/>
      <c r="KAF252" s="259"/>
      <c r="KAG252" s="259"/>
      <c r="KAH252" s="259"/>
      <c r="KAI252" s="259"/>
      <c r="KAJ252" s="259"/>
      <c r="KAK252" s="258"/>
      <c r="KAL252" s="259"/>
      <c r="KAM252" s="259"/>
      <c r="KAN252" s="259"/>
      <c r="KAO252" s="259"/>
      <c r="KAP252" s="259"/>
      <c r="KAQ252" s="259"/>
      <c r="KAR252" s="259"/>
      <c r="KAS252" s="258"/>
      <c r="KAT252" s="259"/>
      <c r="KAU252" s="259"/>
      <c r="KAV252" s="259"/>
      <c r="KAW252" s="259"/>
      <c r="KAX252" s="259"/>
      <c r="KAY252" s="259"/>
      <c r="KAZ252" s="259"/>
      <c r="KBA252" s="258"/>
      <c r="KBB252" s="259"/>
      <c r="KBC252" s="259"/>
      <c r="KBD252" s="259"/>
      <c r="KBE252" s="259"/>
      <c r="KBF252" s="259"/>
      <c r="KBG252" s="259"/>
      <c r="KBH252" s="259"/>
      <c r="KBI252" s="258"/>
      <c r="KBJ252" s="259"/>
      <c r="KBK252" s="259"/>
      <c r="KBL252" s="259"/>
      <c r="KBM252" s="259"/>
      <c r="KBN252" s="259"/>
      <c r="KBO252" s="259"/>
      <c r="KBP252" s="259"/>
      <c r="KBQ252" s="258"/>
      <c r="KBR252" s="259"/>
      <c r="KBS252" s="259"/>
      <c r="KBT252" s="259"/>
      <c r="KBU252" s="259"/>
      <c r="KBV252" s="259"/>
      <c r="KBW252" s="259"/>
      <c r="KBX252" s="259"/>
      <c r="KBY252" s="258"/>
      <c r="KBZ252" s="259"/>
      <c r="KCA252" s="259"/>
      <c r="KCB252" s="259"/>
      <c r="KCC252" s="259"/>
      <c r="KCD252" s="259"/>
      <c r="KCE252" s="259"/>
      <c r="KCF252" s="259"/>
      <c r="KCG252" s="258"/>
      <c r="KCH252" s="259"/>
      <c r="KCI252" s="259"/>
      <c r="KCJ252" s="259"/>
      <c r="KCK252" s="259"/>
      <c r="KCL252" s="259"/>
      <c r="KCM252" s="259"/>
      <c r="KCN252" s="259"/>
      <c r="KCO252" s="258"/>
      <c r="KCP252" s="259"/>
      <c r="KCQ252" s="259"/>
      <c r="KCR252" s="259"/>
      <c r="KCS252" s="259"/>
      <c r="KCT252" s="259"/>
      <c r="KCU252" s="259"/>
      <c r="KCV252" s="259"/>
      <c r="KCW252" s="258"/>
      <c r="KCX252" s="259"/>
      <c r="KCY252" s="259"/>
      <c r="KCZ252" s="259"/>
      <c r="KDA252" s="259"/>
      <c r="KDB252" s="259"/>
      <c r="KDC252" s="259"/>
      <c r="KDD252" s="259"/>
      <c r="KDE252" s="258"/>
      <c r="KDF252" s="259"/>
      <c r="KDG252" s="259"/>
      <c r="KDH252" s="259"/>
      <c r="KDI252" s="259"/>
      <c r="KDJ252" s="259"/>
      <c r="KDK252" s="259"/>
      <c r="KDL252" s="259"/>
      <c r="KDM252" s="258"/>
      <c r="KDN252" s="259"/>
      <c r="KDO252" s="259"/>
      <c r="KDP252" s="259"/>
      <c r="KDQ252" s="259"/>
      <c r="KDR252" s="259"/>
      <c r="KDS252" s="259"/>
      <c r="KDT252" s="259"/>
      <c r="KDU252" s="258"/>
      <c r="KDV252" s="259"/>
      <c r="KDW252" s="259"/>
      <c r="KDX252" s="259"/>
      <c r="KDY252" s="259"/>
      <c r="KDZ252" s="259"/>
      <c r="KEA252" s="259"/>
      <c r="KEB252" s="259"/>
      <c r="KEC252" s="258"/>
      <c r="KED252" s="259"/>
      <c r="KEE252" s="259"/>
      <c r="KEF252" s="259"/>
      <c r="KEG252" s="259"/>
      <c r="KEH252" s="259"/>
      <c r="KEI252" s="259"/>
      <c r="KEJ252" s="259"/>
      <c r="KEK252" s="258"/>
      <c r="KEL252" s="259"/>
      <c r="KEM252" s="259"/>
      <c r="KEN252" s="259"/>
      <c r="KEO252" s="259"/>
      <c r="KEP252" s="259"/>
      <c r="KEQ252" s="259"/>
      <c r="KER252" s="259"/>
      <c r="KES252" s="258"/>
      <c r="KET252" s="259"/>
      <c r="KEU252" s="259"/>
      <c r="KEV252" s="259"/>
      <c r="KEW252" s="259"/>
      <c r="KEX252" s="259"/>
      <c r="KEY252" s="259"/>
      <c r="KEZ252" s="259"/>
      <c r="KFA252" s="258"/>
      <c r="KFB252" s="259"/>
      <c r="KFC252" s="259"/>
      <c r="KFD252" s="259"/>
      <c r="KFE252" s="259"/>
      <c r="KFF252" s="259"/>
      <c r="KFG252" s="259"/>
      <c r="KFH252" s="259"/>
      <c r="KFI252" s="258"/>
      <c r="KFJ252" s="259"/>
      <c r="KFK252" s="259"/>
      <c r="KFL252" s="259"/>
      <c r="KFM252" s="259"/>
      <c r="KFN252" s="259"/>
      <c r="KFO252" s="259"/>
      <c r="KFP252" s="259"/>
      <c r="KFQ252" s="258"/>
      <c r="KFR252" s="259"/>
      <c r="KFS252" s="259"/>
      <c r="KFT252" s="259"/>
      <c r="KFU252" s="259"/>
      <c r="KFV252" s="259"/>
      <c r="KFW252" s="259"/>
      <c r="KFX252" s="259"/>
      <c r="KFY252" s="258"/>
      <c r="KFZ252" s="259"/>
      <c r="KGA252" s="259"/>
      <c r="KGB252" s="259"/>
      <c r="KGC252" s="259"/>
      <c r="KGD252" s="259"/>
      <c r="KGE252" s="259"/>
      <c r="KGF252" s="259"/>
      <c r="KGG252" s="258"/>
      <c r="KGH252" s="259"/>
      <c r="KGI252" s="259"/>
      <c r="KGJ252" s="259"/>
      <c r="KGK252" s="259"/>
      <c r="KGL252" s="259"/>
      <c r="KGM252" s="259"/>
      <c r="KGN252" s="259"/>
      <c r="KGO252" s="258"/>
      <c r="KGP252" s="259"/>
      <c r="KGQ252" s="259"/>
      <c r="KGR252" s="259"/>
      <c r="KGS252" s="259"/>
      <c r="KGT252" s="259"/>
      <c r="KGU252" s="259"/>
      <c r="KGV252" s="259"/>
      <c r="KGW252" s="258"/>
      <c r="KGX252" s="259"/>
      <c r="KGY252" s="259"/>
      <c r="KGZ252" s="259"/>
      <c r="KHA252" s="259"/>
      <c r="KHB252" s="259"/>
      <c r="KHC252" s="259"/>
      <c r="KHD252" s="259"/>
      <c r="KHE252" s="258"/>
      <c r="KHF252" s="259"/>
      <c r="KHG252" s="259"/>
      <c r="KHH252" s="259"/>
      <c r="KHI252" s="259"/>
      <c r="KHJ252" s="259"/>
      <c r="KHK252" s="259"/>
      <c r="KHL252" s="259"/>
      <c r="KHM252" s="258"/>
      <c r="KHN252" s="259"/>
      <c r="KHO252" s="259"/>
      <c r="KHP252" s="259"/>
      <c r="KHQ252" s="259"/>
      <c r="KHR252" s="259"/>
      <c r="KHS252" s="259"/>
      <c r="KHT252" s="259"/>
      <c r="KHU252" s="258"/>
      <c r="KHV252" s="259"/>
      <c r="KHW252" s="259"/>
      <c r="KHX252" s="259"/>
      <c r="KHY252" s="259"/>
      <c r="KHZ252" s="259"/>
      <c r="KIA252" s="259"/>
      <c r="KIB252" s="259"/>
      <c r="KIC252" s="258"/>
      <c r="KID252" s="259"/>
      <c r="KIE252" s="259"/>
      <c r="KIF252" s="259"/>
      <c r="KIG252" s="259"/>
      <c r="KIH252" s="259"/>
      <c r="KII252" s="259"/>
      <c r="KIJ252" s="259"/>
      <c r="KIK252" s="258"/>
      <c r="KIL252" s="259"/>
      <c r="KIM252" s="259"/>
      <c r="KIN252" s="259"/>
      <c r="KIO252" s="259"/>
      <c r="KIP252" s="259"/>
      <c r="KIQ252" s="259"/>
      <c r="KIR252" s="259"/>
      <c r="KIS252" s="258"/>
      <c r="KIT252" s="259"/>
      <c r="KIU252" s="259"/>
      <c r="KIV252" s="259"/>
      <c r="KIW252" s="259"/>
      <c r="KIX252" s="259"/>
      <c r="KIY252" s="259"/>
      <c r="KIZ252" s="259"/>
      <c r="KJA252" s="258"/>
      <c r="KJB252" s="259"/>
      <c r="KJC252" s="259"/>
      <c r="KJD252" s="259"/>
      <c r="KJE252" s="259"/>
      <c r="KJF252" s="259"/>
      <c r="KJG252" s="259"/>
      <c r="KJH252" s="259"/>
      <c r="KJI252" s="258"/>
      <c r="KJJ252" s="259"/>
      <c r="KJK252" s="259"/>
      <c r="KJL252" s="259"/>
      <c r="KJM252" s="259"/>
      <c r="KJN252" s="259"/>
      <c r="KJO252" s="259"/>
      <c r="KJP252" s="259"/>
      <c r="KJQ252" s="258"/>
      <c r="KJR252" s="259"/>
      <c r="KJS252" s="259"/>
      <c r="KJT252" s="259"/>
      <c r="KJU252" s="259"/>
      <c r="KJV252" s="259"/>
      <c r="KJW252" s="259"/>
      <c r="KJX252" s="259"/>
      <c r="KJY252" s="258"/>
      <c r="KJZ252" s="259"/>
      <c r="KKA252" s="259"/>
      <c r="KKB252" s="259"/>
      <c r="KKC252" s="259"/>
      <c r="KKD252" s="259"/>
      <c r="KKE252" s="259"/>
      <c r="KKF252" s="259"/>
      <c r="KKG252" s="258"/>
      <c r="KKH252" s="259"/>
      <c r="KKI252" s="259"/>
      <c r="KKJ252" s="259"/>
      <c r="KKK252" s="259"/>
      <c r="KKL252" s="259"/>
      <c r="KKM252" s="259"/>
      <c r="KKN252" s="259"/>
      <c r="KKO252" s="258"/>
      <c r="KKP252" s="259"/>
      <c r="KKQ252" s="259"/>
      <c r="KKR252" s="259"/>
      <c r="KKS252" s="259"/>
      <c r="KKT252" s="259"/>
      <c r="KKU252" s="259"/>
      <c r="KKV252" s="259"/>
      <c r="KKW252" s="258"/>
      <c r="KKX252" s="259"/>
      <c r="KKY252" s="259"/>
      <c r="KKZ252" s="259"/>
      <c r="KLA252" s="259"/>
      <c r="KLB252" s="259"/>
      <c r="KLC252" s="259"/>
      <c r="KLD252" s="259"/>
      <c r="KLE252" s="258"/>
      <c r="KLF252" s="259"/>
      <c r="KLG252" s="259"/>
      <c r="KLH252" s="259"/>
      <c r="KLI252" s="259"/>
      <c r="KLJ252" s="259"/>
      <c r="KLK252" s="259"/>
      <c r="KLL252" s="259"/>
      <c r="KLM252" s="258"/>
      <c r="KLN252" s="259"/>
      <c r="KLO252" s="259"/>
      <c r="KLP252" s="259"/>
      <c r="KLQ252" s="259"/>
      <c r="KLR252" s="259"/>
      <c r="KLS252" s="259"/>
      <c r="KLT252" s="259"/>
      <c r="KLU252" s="258"/>
      <c r="KLV252" s="259"/>
      <c r="KLW252" s="259"/>
      <c r="KLX252" s="259"/>
      <c r="KLY252" s="259"/>
      <c r="KLZ252" s="259"/>
      <c r="KMA252" s="259"/>
      <c r="KMB252" s="259"/>
      <c r="KMC252" s="258"/>
      <c r="KMD252" s="259"/>
      <c r="KME252" s="259"/>
      <c r="KMF252" s="259"/>
      <c r="KMG252" s="259"/>
      <c r="KMH252" s="259"/>
      <c r="KMI252" s="259"/>
      <c r="KMJ252" s="259"/>
      <c r="KMK252" s="258"/>
      <c r="KML252" s="259"/>
      <c r="KMM252" s="259"/>
      <c r="KMN252" s="259"/>
      <c r="KMO252" s="259"/>
      <c r="KMP252" s="259"/>
      <c r="KMQ252" s="259"/>
      <c r="KMR252" s="259"/>
      <c r="KMS252" s="258"/>
      <c r="KMT252" s="259"/>
      <c r="KMU252" s="259"/>
      <c r="KMV252" s="259"/>
      <c r="KMW252" s="259"/>
      <c r="KMX252" s="259"/>
      <c r="KMY252" s="259"/>
      <c r="KMZ252" s="259"/>
      <c r="KNA252" s="258"/>
      <c r="KNB252" s="259"/>
      <c r="KNC252" s="259"/>
      <c r="KND252" s="259"/>
      <c r="KNE252" s="259"/>
      <c r="KNF252" s="259"/>
      <c r="KNG252" s="259"/>
      <c r="KNH252" s="259"/>
      <c r="KNI252" s="258"/>
      <c r="KNJ252" s="259"/>
      <c r="KNK252" s="259"/>
      <c r="KNL252" s="259"/>
      <c r="KNM252" s="259"/>
      <c r="KNN252" s="259"/>
      <c r="KNO252" s="259"/>
      <c r="KNP252" s="259"/>
      <c r="KNQ252" s="258"/>
      <c r="KNR252" s="259"/>
      <c r="KNS252" s="259"/>
      <c r="KNT252" s="259"/>
      <c r="KNU252" s="259"/>
      <c r="KNV252" s="259"/>
      <c r="KNW252" s="259"/>
      <c r="KNX252" s="259"/>
      <c r="KNY252" s="258"/>
      <c r="KNZ252" s="259"/>
      <c r="KOA252" s="259"/>
      <c r="KOB252" s="259"/>
      <c r="KOC252" s="259"/>
      <c r="KOD252" s="259"/>
      <c r="KOE252" s="259"/>
      <c r="KOF252" s="259"/>
      <c r="KOG252" s="258"/>
      <c r="KOH252" s="259"/>
      <c r="KOI252" s="259"/>
      <c r="KOJ252" s="259"/>
      <c r="KOK252" s="259"/>
      <c r="KOL252" s="259"/>
      <c r="KOM252" s="259"/>
      <c r="KON252" s="259"/>
      <c r="KOO252" s="258"/>
      <c r="KOP252" s="259"/>
      <c r="KOQ252" s="259"/>
      <c r="KOR252" s="259"/>
      <c r="KOS252" s="259"/>
      <c r="KOT252" s="259"/>
      <c r="KOU252" s="259"/>
      <c r="KOV252" s="259"/>
      <c r="KOW252" s="258"/>
      <c r="KOX252" s="259"/>
      <c r="KOY252" s="259"/>
      <c r="KOZ252" s="259"/>
      <c r="KPA252" s="259"/>
      <c r="KPB252" s="259"/>
      <c r="KPC252" s="259"/>
      <c r="KPD252" s="259"/>
      <c r="KPE252" s="258"/>
      <c r="KPF252" s="259"/>
      <c r="KPG252" s="259"/>
      <c r="KPH252" s="259"/>
      <c r="KPI252" s="259"/>
      <c r="KPJ252" s="259"/>
      <c r="KPK252" s="259"/>
      <c r="KPL252" s="259"/>
      <c r="KPM252" s="258"/>
      <c r="KPN252" s="259"/>
      <c r="KPO252" s="259"/>
      <c r="KPP252" s="259"/>
      <c r="KPQ252" s="259"/>
      <c r="KPR252" s="259"/>
      <c r="KPS252" s="259"/>
      <c r="KPT252" s="259"/>
      <c r="KPU252" s="258"/>
      <c r="KPV252" s="259"/>
      <c r="KPW252" s="259"/>
      <c r="KPX252" s="259"/>
      <c r="KPY252" s="259"/>
      <c r="KPZ252" s="259"/>
      <c r="KQA252" s="259"/>
      <c r="KQB252" s="259"/>
      <c r="KQC252" s="258"/>
      <c r="KQD252" s="259"/>
      <c r="KQE252" s="259"/>
      <c r="KQF252" s="259"/>
      <c r="KQG252" s="259"/>
      <c r="KQH252" s="259"/>
      <c r="KQI252" s="259"/>
      <c r="KQJ252" s="259"/>
      <c r="KQK252" s="258"/>
      <c r="KQL252" s="259"/>
      <c r="KQM252" s="259"/>
      <c r="KQN252" s="259"/>
      <c r="KQO252" s="259"/>
      <c r="KQP252" s="259"/>
      <c r="KQQ252" s="259"/>
      <c r="KQR252" s="259"/>
      <c r="KQS252" s="258"/>
      <c r="KQT252" s="259"/>
      <c r="KQU252" s="259"/>
      <c r="KQV252" s="259"/>
      <c r="KQW252" s="259"/>
      <c r="KQX252" s="259"/>
      <c r="KQY252" s="259"/>
      <c r="KQZ252" s="259"/>
      <c r="KRA252" s="258"/>
      <c r="KRB252" s="259"/>
      <c r="KRC252" s="259"/>
      <c r="KRD252" s="259"/>
      <c r="KRE252" s="259"/>
      <c r="KRF252" s="259"/>
      <c r="KRG252" s="259"/>
      <c r="KRH252" s="259"/>
      <c r="KRI252" s="258"/>
      <c r="KRJ252" s="259"/>
      <c r="KRK252" s="259"/>
      <c r="KRL252" s="259"/>
      <c r="KRM252" s="259"/>
      <c r="KRN252" s="259"/>
      <c r="KRO252" s="259"/>
      <c r="KRP252" s="259"/>
      <c r="KRQ252" s="258"/>
      <c r="KRR252" s="259"/>
      <c r="KRS252" s="259"/>
      <c r="KRT252" s="259"/>
      <c r="KRU252" s="259"/>
      <c r="KRV252" s="259"/>
      <c r="KRW252" s="259"/>
      <c r="KRX252" s="259"/>
      <c r="KRY252" s="258"/>
      <c r="KRZ252" s="259"/>
      <c r="KSA252" s="259"/>
      <c r="KSB252" s="259"/>
      <c r="KSC252" s="259"/>
      <c r="KSD252" s="259"/>
      <c r="KSE252" s="259"/>
      <c r="KSF252" s="259"/>
      <c r="KSG252" s="258"/>
      <c r="KSH252" s="259"/>
      <c r="KSI252" s="259"/>
      <c r="KSJ252" s="259"/>
      <c r="KSK252" s="259"/>
      <c r="KSL252" s="259"/>
      <c r="KSM252" s="259"/>
      <c r="KSN252" s="259"/>
      <c r="KSO252" s="258"/>
      <c r="KSP252" s="259"/>
      <c r="KSQ252" s="259"/>
      <c r="KSR252" s="259"/>
      <c r="KSS252" s="259"/>
      <c r="KST252" s="259"/>
      <c r="KSU252" s="259"/>
      <c r="KSV252" s="259"/>
      <c r="KSW252" s="258"/>
      <c r="KSX252" s="259"/>
      <c r="KSY252" s="259"/>
      <c r="KSZ252" s="259"/>
      <c r="KTA252" s="259"/>
      <c r="KTB252" s="259"/>
      <c r="KTC252" s="259"/>
      <c r="KTD252" s="259"/>
      <c r="KTE252" s="258"/>
      <c r="KTF252" s="259"/>
      <c r="KTG252" s="259"/>
      <c r="KTH252" s="259"/>
      <c r="KTI252" s="259"/>
      <c r="KTJ252" s="259"/>
      <c r="KTK252" s="259"/>
      <c r="KTL252" s="259"/>
      <c r="KTM252" s="258"/>
      <c r="KTN252" s="259"/>
      <c r="KTO252" s="259"/>
      <c r="KTP252" s="259"/>
      <c r="KTQ252" s="259"/>
      <c r="KTR252" s="259"/>
      <c r="KTS252" s="259"/>
      <c r="KTT252" s="259"/>
      <c r="KTU252" s="258"/>
      <c r="KTV252" s="259"/>
      <c r="KTW252" s="259"/>
      <c r="KTX252" s="259"/>
      <c r="KTY252" s="259"/>
      <c r="KTZ252" s="259"/>
      <c r="KUA252" s="259"/>
      <c r="KUB252" s="259"/>
      <c r="KUC252" s="258"/>
      <c r="KUD252" s="259"/>
      <c r="KUE252" s="259"/>
      <c r="KUF252" s="259"/>
      <c r="KUG252" s="259"/>
      <c r="KUH252" s="259"/>
      <c r="KUI252" s="259"/>
      <c r="KUJ252" s="259"/>
      <c r="KUK252" s="258"/>
      <c r="KUL252" s="259"/>
      <c r="KUM252" s="259"/>
      <c r="KUN252" s="259"/>
      <c r="KUO252" s="259"/>
      <c r="KUP252" s="259"/>
      <c r="KUQ252" s="259"/>
      <c r="KUR252" s="259"/>
      <c r="KUS252" s="258"/>
      <c r="KUT252" s="259"/>
      <c r="KUU252" s="259"/>
      <c r="KUV252" s="259"/>
      <c r="KUW252" s="259"/>
      <c r="KUX252" s="259"/>
      <c r="KUY252" s="259"/>
      <c r="KUZ252" s="259"/>
      <c r="KVA252" s="258"/>
      <c r="KVB252" s="259"/>
      <c r="KVC252" s="259"/>
      <c r="KVD252" s="259"/>
      <c r="KVE252" s="259"/>
      <c r="KVF252" s="259"/>
      <c r="KVG252" s="259"/>
      <c r="KVH252" s="259"/>
      <c r="KVI252" s="258"/>
      <c r="KVJ252" s="259"/>
      <c r="KVK252" s="259"/>
      <c r="KVL252" s="259"/>
      <c r="KVM252" s="259"/>
      <c r="KVN252" s="259"/>
      <c r="KVO252" s="259"/>
      <c r="KVP252" s="259"/>
      <c r="KVQ252" s="258"/>
      <c r="KVR252" s="259"/>
      <c r="KVS252" s="259"/>
      <c r="KVT252" s="259"/>
      <c r="KVU252" s="259"/>
      <c r="KVV252" s="259"/>
      <c r="KVW252" s="259"/>
      <c r="KVX252" s="259"/>
      <c r="KVY252" s="258"/>
      <c r="KVZ252" s="259"/>
      <c r="KWA252" s="259"/>
      <c r="KWB252" s="259"/>
      <c r="KWC252" s="259"/>
      <c r="KWD252" s="259"/>
      <c r="KWE252" s="259"/>
      <c r="KWF252" s="259"/>
      <c r="KWG252" s="258"/>
      <c r="KWH252" s="259"/>
      <c r="KWI252" s="259"/>
      <c r="KWJ252" s="259"/>
      <c r="KWK252" s="259"/>
      <c r="KWL252" s="259"/>
      <c r="KWM252" s="259"/>
      <c r="KWN252" s="259"/>
      <c r="KWO252" s="258"/>
      <c r="KWP252" s="259"/>
      <c r="KWQ252" s="259"/>
      <c r="KWR252" s="259"/>
      <c r="KWS252" s="259"/>
      <c r="KWT252" s="259"/>
      <c r="KWU252" s="259"/>
      <c r="KWV252" s="259"/>
      <c r="KWW252" s="258"/>
      <c r="KWX252" s="259"/>
      <c r="KWY252" s="259"/>
      <c r="KWZ252" s="259"/>
      <c r="KXA252" s="259"/>
      <c r="KXB252" s="259"/>
      <c r="KXC252" s="259"/>
      <c r="KXD252" s="259"/>
      <c r="KXE252" s="258"/>
      <c r="KXF252" s="259"/>
      <c r="KXG252" s="259"/>
      <c r="KXH252" s="259"/>
      <c r="KXI252" s="259"/>
      <c r="KXJ252" s="259"/>
      <c r="KXK252" s="259"/>
      <c r="KXL252" s="259"/>
      <c r="KXM252" s="258"/>
      <c r="KXN252" s="259"/>
      <c r="KXO252" s="259"/>
      <c r="KXP252" s="259"/>
      <c r="KXQ252" s="259"/>
      <c r="KXR252" s="259"/>
      <c r="KXS252" s="259"/>
      <c r="KXT252" s="259"/>
      <c r="KXU252" s="258"/>
      <c r="KXV252" s="259"/>
      <c r="KXW252" s="259"/>
      <c r="KXX252" s="259"/>
      <c r="KXY252" s="259"/>
      <c r="KXZ252" s="259"/>
      <c r="KYA252" s="259"/>
      <c r="KYB252" s="259"/>
      <c r="KYC252" s="258"/>
      <c r="KYD252" s="259"/>
      <c r="KYE252" s="259"/>
      <c r="KYF252" s="259"/>
      <c r="KYG252" s="259"/>
      <c r="KYH252" s="259"/>
      <c r="KYI252" s="259"/>
      <c r="KYJ252" s="259"/>
      <c r="KYK252" s="258"/>
      <c r="KYL252" s="259"/>
      <c r="KYM252" s="259"/>
      <c r="KYN252" s="259"/>
      <c r="KYO252" s="259"/>
      <c r="KYP252" s="259"/>
      <c r="KYQ252" s="259"/>
      <c r="KYR252" s="259"/>
      <c r="KYS252" s="258"/>
      <c r="KYT252" s="259"/>
      <c r="KYU252" s="259"/>
      <c r="KYV252" s="259"/>
      <c r="KYW252" s="259"/>
      <c r="KYX252" s="259"/>
      <c r="KYY252" s="259"/>
      <c r="KYZ252" s="259"/>
      <c r="KZA252" s="258"/>
      <c r="KZB252" s="259"/>
      <c r="KZC252" s="259"/>
      <c r="KZD252" s="259"/>
      <c r="KZE252" s="259"/>
      <c r="KZF252" s="259"/>
      <c r="KZG252" s="259"/>
      <c r="KZH252" s="259"/>
      <c r="KZI252" s="258"/>
      <c r="KZJ252" s="259"/>
      <c r="KZK252" s="259"/>
      <c r="KZL252" s="259"/>
      <c r="KZM252" s="259"/>
      <c r="KZN252" s="259"/>
      <c r="KZO252" s="259"/>
      <c r="KZP252" s="259"/>
      <c r="KZQ252" s="258"/>
      <c r="KZR252" s="259"/>
      <c r="KZS252" s="259"/>
      <c r="KZT252" s="259"/>
      <c r="KZU252" s="259"/>
      <c r="KZV252" s="259"/>
      <c r="KZW252" s="259"/>
      <c r="KZX252" s="259"/>
      <c r="KZY252" s="258"/>
      <c r="KZZ252" s="259"/>
      <c r="LAA252" s="259"/>
      <c r="LAB252" s="259"/>
      <c r="LAC252" s="259"/>
      <c r="LAD252" s="259"/>
      <c r="LAE252" s="259"/>
      <c r="LAF252" s="259"/>
      <c r="LAG252" s="258"/>
      <c r="LAH252" s="259"/>
      <c r="LAI252" s="259"/>
      <c r="LAJ252" s="259"/>
      <c r="LAK252" s="259"/>
      <c r="LAL252" s="259"/>
      <c r="LAM252" s="259"/>
      <c r="LAN252" s="259"/>
      <c r="LAO252" s="258"/>
      <c r="LAP252" s="259"/>
      <c r="LAQ252" s="259"/>
      <c r="LAR252" s="259"/>
      <c r="LAS252" s="259"/>
      <c r="LAT252" s="259"/>
      <c r="LAU252" s="259"/>
      <c r="LAV252" s="259"/>
      <c r="LAW252" s="258"/>
      <c r="LAX252" s="259"/>
      <c r="LAY252" s="259"/>
      <c r="LAZ252" s="259"/>
      <c r="LBA252" s="259"/>
      <c r="LBB252" s="259"/>
      <c r="LBC252" s="259"/>
      <c r="LBD252" s="259"/>
      <c r="LBE252" s="258"/>
      <c r="LBF252" s="259"/>
      <c r="LBG252" s="259"/>
      <c r="LBH252" s="259"/>
      <c r="LBI252" s="259"/>
      <c r="LBJ252" s="259"/>
      <c r="LBK252" s="259"/>
      <c r="LBL252" s="259"/>
      <c r="LBM252" s="258"/>
      <c r="LBN252" s="259"/>
      <c r="LBO252" s="259"/>
      <c r="LBP252" s="259"/>
      <c r="LBQ252" s="259"/>
      <c r="LBR252" s="259"/>
      <c r="LBS252" s="259"/>
      <c r="LBT252" s="259"/>
      <c r="LBU252" s="258"/>
      <c r="LBV252" s="259"/>
      <c r="LBW252" s="259"/>
      <c r="LBX252" s="259"/>
      <c r="LBY252" s="259"/>
      <c r="LBZ252" s="259"/>
      <c r="LCA252" s="259"/>
      <c r="LCB252" s="259"/>
      <c r="LCC252" s="258"/>
      <c r="LCD252" s="259"/>
      <c r="LCE252" s="259"/>
      <c r="LCF252" s="259"/>
      <c r="LCG252" s="259"/>
      <c r="LCH252" s="259"/>
      <c r="LCI252" s="259"/>
      <c r="LCJ252" s="259"/>
      <c r="LCK252" s="258"/>
      <c r="LCL252" s="259"/>
      <c r="LCM252" s="259"/>
      <c r="LCN252" s="259"/>
      <c r="LCO252" s="259"/>
      <c r="LCP252" s="259"/>
      <c r="LCQ252" s="259"/>
      <c r="LCR252" s="259"/>
      <c r="LCS252" s="258"/>
      <c r="LCT252" s="259"/>
      <c r="LCU252" s="259"/>
      <c r="LCV252" s="259"/>
      <c r="LCW252" s="259"/>
      <c r="LCX252" s="259"/>
      <c r="LCY252" s="259"/>
      <c r="LCZ252" s="259"/>
      <c r="LDA252" s="258"/>
      <c r="LDB252" s="259"/>
      <c r="LDC252" s="259"/>
      <c r="LDD252" s="259"/>
      <c r="LDE252" s="259"/>
      <c r="LDF252" s="259"/>
      <c r="LDG252" s="259"/>
      <c r="LDH252" s="259"/>
      <c r="LDI252" s="258"/>
      <c r="LDJ252" s="259"/>
      <c r="LDK252" s="259"/>
      <c r="LDL252" s="259"/>
      <c r="LDM252" s="259"/>
      <c r="LDN252" s="259"/>
      <c r="LDO252" s="259"/>
      <c r="LDP252" s="259"/>
      <c r="LDQ252" s="258"/>
      <c r="LDR252" s="259"/>
      <c r="LDS252" s="259"/>
      <c r="LDT252" s="259"/>
      <c r="LDU252" s="259"/>
      <c r="LDV252" s="259"/>
      <c r="LDW252" s="259"/>
      <c r="LDX252" s="259"/>
      <c r="LDY252" s="258"/>
      <c r="LDZ252" s="259"/>
      <c r="LEA252" s="259"/>
      <c r="LEB252" s="259"/>
      <c r="LEC252" s="259"/>
      <c r="LED252" s="259"/>
      <c r="LEE252" s="259"/>
      <c r="LEF252" s="259"/>
      <c r="LEG252" s="258"/>
      <c r="LEH252" s="259"/>
      <c r="LEI252" s="259"/>
      <c r="LEJ252" s="259"/>
      <c r="LEK252" s="259"/>
      <c r="LEL252" s="259"/>
      <c r="LEM252" s="259"/>
      <c r="LEN252" s="259"/>
      <c r="LEO252" s="258"/>
      <c r="LEP252" s="259"/>
      <c r="LEQ252" s="259"/>
      <c r="LER252" s="259"/>
      <c r="LES252" s="259"/>
      <c r="LET252" s="259"/>
      <c r="LEU252" s="259"/>
      <c r="LEV252" s="259"/>
      <c r="LEW252" s="258"/>
      <c r="LEX252" s="259"/>
      <c r="LEY252" s="259"/>
      <c r="LEZ252" s="259"/>
      <c r="LFA252" s="259"/>
      <c r="LFB252" s="259"/>
      <c r="LFC252" s="259"/>
      <c r="LFD252" s="259"/>
      <c r="LFE252" s="258"/>
      <c r="LFF252" s="259"/>
      <c r="LFG252" s="259"/>
      <c r="LFH252" s="259"/>
      <c r="LFI252" s="259"/>
      <c r="LFJ252" s="259"/>
      <c r="LFK252" s="259"/>
      <c r="LFL252" s="259"/>
      <c r="LFM252" s="258"/>
      <c r="LFN252" s="259"/>
      <c r="LFO252" s="259"/>
      <c r="LFP252" s="259"/>
      <c r="LFQ252" s="259"/>
      <c r="LFR252" s="259"/>
      <c r="LFS252" s="259"/>
      <c r="LFT252" s="259"/>
      <c r="LFU252" s="258"/>
      <c r="LFV252" s="259"/>
      <c r="LFW252" s="259"/>
      <c r="LFX252" s="259"/>
      <c r="LFY252" s="259"/>
      <c r="LFZ252" s="259"/>
      <c r="LGA252" s="259"/>
      <c r="LGB252" s="259"/>
      <c r="LGC252" s="258"/>
      <c r="LGD252" s="259"/>
      <c r="LGE252" s="259"/>
      <c r="LGF252" s="259"/>
      <c r="LGG252" s="259"/>
      <c r="LGH252" s="259"/>
      <c r="LGI252" s="259"/>
      <c r="LGJ252" s="259"/>
      <c r="LGK252" s="258"/>
      <c r="LGL252" s="259"/>
      <c r="LGM252" s="259"/>
      <c r="LGN252" s="259"/>
      <c r="LGO252" s="259"/>
      <c r="LGP252" s="259"/>
      <c r="LGQ252" s="259"/>
      <c r="LGR252" s="259"/>
      <c r="LGS252" s="258"/>
      <c r="LGT252" s="259"/>
      <c r="LGU252" s="259"/>
      <c r="LGV252" s="259"/>
      <c r="LGW252" s="259"/>
      <c r="LGX252" s="259"/>
      <c r="LGY252" s="259"/>
      <c r="LGZ252" s="259"/>
      <c r="LHA252" s="258"/>
      <c r="LHB252" s="259"/>
      <c r="LHC252" s="259"/>
      <c r="LHD252" s="259"/>
      <c r="LHE252" s="259"/>
      <c r="LHF252" s="259"/>
      <c r="LHG252" s="259"/>
      <c r="LHH252" s="259"/>
      <c r="LHI252" s="258"/>
      <c r="LHJ252" s="259"/>
      <c r="LHK252" s="259"/>
      <c r="LHL252" s="259"/>
      <c r="LHM252" s="259"/>
      <c r="LHN252" s="259"/>
      <c r="LHO252" s="259"/>
      <c r="LHP252" s="259"/>
      <c r="LHQ252" s="258"/>
      <c r="LHR252" s="259"/>
      <c r="LHS252" s="259"/>
      <c r="LHT252" s="259"/>
      <c r="LHU252" s="259"/>
      <c r="LHV252" s="259"/>
      <c r="LHW252" s="259"/>
      <c r="LHX252" s="259"/>
      <c r="LHY252" s="258"/>
      <c r="LHZ252" s="259"/>
      <c r="LIA252" s="259"/>
      <c r="LIB252" s="259"/>
      <c r="LIC252" s="259"/>
      <c r="LID252" s="259"/>
      <c r="LIE252" s="259"/>
      <c r="LIF252" s="259"/>
      <c r="LIG252" s="258"/>
      <c r="LIH252" s="259"/>
      <c r="LII252" s="259"/>
      <c r="LIJ252" s="259"/>
      <c r="LIK252" s="259"/>
      <c r="LIL252" s="259"/>
      <c r="LIM252" s="259"/>
      <c r="LIN252" s="259"/>
      <c r="LIO252" s="258"/>
      <c r="LIP252" s="259"/>
      <c r="LIQ252" s="259"/>
      <c r="LIR252" s="259"/>
      <c r="LIS252" s="259"/>
      <c r="LIT252" s="259"/>
      <c r="LIU252" s="259"/>
      <c r="LIV252" s="259"/>
      <c r="LIW252" s="258"/>
      <c r="LIX252" s="259"/>
      <c r="LIY252" s="259"/>
      <c r="LIZ252" s="259"/>
      <c r="LJA252" s="259"/>
      <c r="LJB252" s="259"/>
      <c r="LJC252" s="259"/>
      <c r="LJD252" s="259"/>
      <c r="LJE252" s="258"/>
      <c r="LJF252" s="259"/>
      <c r="LJG252" s="259"/>
      <c r="LJH252" s="259"/>
      <c r="LJI252" s="259"/>
      <c r="LJJ252" s="259"/>
      <c r="LJK252" s="259"/>
      <c r="LJL252" s="259"/>
      <c r="LJM252" s="258"/>
      <c r="LJN252" s="259"/>
      <c r="LJO252" s="259"/>
      <c r="LJP252" s="259"/>
      <c r="LJQ252" s="259"/>
      <c r="LJR252" s="259"/>
      <c r="LJS252" s="259"/>
      <c r="LJT252" s="259"/>
      <c r="LJU252" s="258"/>
      <c r="LJV252" s="259"/>
      <c r="LJW252" s="259"/>
      <c r="LJX252" s="259"/>
      <c r="LJY252" s="259"/>
      <c r="LJZ252" s="259"/>
      <c r="LKA252" s="259"/>
      <c r="LKB252" s="259"/>
      <c r="LKC252" s="258"/>
      <c r="LKD252" s="259"/>
      <c r="LKE252" s="259"/>
      <c r="LKF252" s="259"/>
      <c r="LKG252" s="259"/>
      <c r="LKH252" s="259"/>
      <c r="LKI252" s="259"/>
      <c r="LKJ252" s="259"/>
      <c r="LKK252" s="258"/>
      <c r="LKL252" s="259"/>
      <c r="LKM252" s="259"/>
      <c r="LKN252" s="259"/>
      <c r="LKO252" s="259"/>
      <c r="LKP252" s="259"/>
      <c r="LKQ252" s="259"/>
      <c r="LKR252" s="259"/>
      <c r="LKS252" s="258"/>
      <c r="LKT252" s="259"/>
      <c r="LKU252" s="259"/>
      <c r="LKV252" s="259"/>
      <c r="LKW252" s="259"/>
      <c r="LKX252" s="259"/>
      <c r="LKY252" s="259"/>
      <c r="LKZ252" s="259"/>
      <c r="LLA252" s="258"/>
      <c r="LLB252" s="259"/>
      <c r="LLC252" s="259"/>
      <c r="LLD252" s="259"/>
      <c r="LLE252" s="259"/>
      <c r="LLF252" s="259"/>
      <c r="LLG252" s="259"/>
      <c r="LLH252" s="259"/>
      <c r="LLI252" s="258"/>
      <c r="LLJ252" s="259"/>
      <c r="LLK252" s="259"/>
      <c r="LLL252" s="259"/>
      <c r="LLM252" s="259"/>
      <c r="LLN252" s="259"/>
      <c r="LLO252" s="259"/>
      <c r="LLP252" s="259"/>
      <c r="LLQ252" s="258"/>
      <c r="LLR252" s="259"/>
      <c r="LLS252" s="259"/>
      <c r="LLT252" s="259"/>
      <c r="LLU252" s="259"/>
      <c r="LLV252" s="259"/>
      <c r="LLW252" s="259"/>
      <c r="LLX252" s="259"/>
      <c r="LLY252" s="258"/>
      <c r="LLZ252" s="259"/>
      <c r="LMA252" s="259"/>
      <c r="LMB252" s="259"/>
      <c r="LMC252" s="259"/>
      <c r="LMD252" s="259"/>
      <c r="LME252" s="259"/>
      <c r="LMF252" s="259"/>
      <c r="LMG252" s="258"/>
      <c r="LMH252" s="259"/>
      <c r="LMI252" s="259"/>
      <c r="LMJ252" s="259"/>
      <c r="LMK252" s="259"/>
      <c r="LML252" s="259"/>
      <c r="LMM252" s="259"/>
      <c r="LMN252" s="259"/>
      <c r="LMO252" s="258"/>
      <c r="LMP252" s="259"/>
      <c r="LMQ252" s="259"/>
      <c r="LMR252" s="259"/>
      <c r="LMS252" s="259"/>
      <c r="LMT252" s="259"/>
      <c r="LMU252" s="259"/>
      <c r="LMV252" s="259"/>
      <c r="LMW252" s="258"/>
      <c r="LMX252" s="259"/>
      <c r="LMY252" s="259"/>
      <c r="LMZ252" s="259"/>
      <c r="LNA252" s="259"/>
      <c r="LNB252" s="259"/>
      <c r="LNC252" s="259"/>
      <c r="LND252" s="259"/>
      <c r="LNE252" s="258"/>
      <c r="LNF252" s="259"/>
      <c r="LNG252" s="259"/>
      <c r="LNH252" s="259"/>
      <c r="LNI252" s="259"/>
      <c r="LNJ252" s="259"/>
      <c r="LNK252" s="259"/>
      <c r="LNL252" s="259"/>
      <c r="LNM252" s="258"/>
      <c r="LNN252" s="259"/>
      <c r="LNO252" s="259"/>
      <c r="LNP252" s="259"/>
      <c r="LNQ252" s="259"/>
      <c r="LNR252" s="259"/>
      <c r="LNS252" s="259"/>
      <c r="LNT252" s="259"/>
      <c r="LNU252" s="258"/>
      <c r="LNV252" s="259"/>
      <c r="LNW252" s="259"/>
      <c r="LNX252" s="259"/>
      <c r="LNY252" s="259"/>
      <c r="LNZ252" s="259"/>
      <c r="LOA252" s="259"/>
      <c r="LOB252" s="259"/>
      <c r="LOC252" s="258"/>
      <c r="LOD252" s="259"/>
      <c r="LOE252" s="259"/>
      <c r="LOF252" s="259"/>
      <c r="LOG252" s="259"/>
      <c r="LOH252" s="259"/>
      <c r="LOI252" s="259"/>
      <c r="LOJ252" s="259"/>
      <c r="LOK252" s="258"/>
      <c r="LOL252" s="259"/>
      <c r="LOM252" s="259"/>
      <c r="LON252" s="259"/>
      <c r="LOO252" s="259"/>
      <c r="LOP252" s="259"/>
      <c r="LOQ252" s="259"/>
      <c r="LOR252" s="259"/>
      <c r="LOS252" s="258"/>
      <c r="LOT252" s="259"/>
      <c r="LOU252" s="259"/>
      <c r="LOV252" s="259"/>
      <c r="LOW252" s="259"/>
      <c r="LOX252" s="259"/>
      <c r="LOY252" s="259"/>
      <c r="LOZ252" s="259"/>
      <c r="LPA252" s="258"/>
      <c r="LPB252" s="259"/>
      <c r="LPC252" s="259"/>
      <c r="LPD252" s="259"/>
      <c r="LPE252" s="259"/>
      <c r="LPF252" s="259"/>
      <c r="LPG252" s="259"/>
      <c r="LPH252" s="259"/>
      <c r="LPI252" s="258"/>
      <c r="LPJ252" s="259"/>
      <c r="LPK252" s="259"/>
      <c r="LPL252" s="259"/>
      <c r="LPM252" s="259"/>
      <c r="LPN252" s="259"/>
      <c r="LPO252" s="259"/>
      <c r="LPP252" s="259"/>
      <c r="LPQ252" s="258"/>
      <c r="LPR252" s="259"/>
      <c r="LPS252" s="259"/>
      <c r="LPT252" s="259"/>
      <c r="LPU252" s="259"/>
      <c r="LPV252" s="259"/>
      <c r="LPW252" s="259"/>
      <c r="LPX252" s="259"/>
      <c r="LPY252" s="258"/>
      <c r="LPZ252" s="259"/>
      <c r="LQA252" s="259"/>
      <c r="LQB252" s="259"/>
      <c r="LQC252" s="259"/>
      <c r="LQD252" s="259"/>
      <c r="LQE252" s="259"/>
      <c r="LQF252" s="259"/>
      <c r="LQG252" s="258"/>
      <c r="LQH252" s="259"/>
      <c r="LQI252" s="259"/>
      <c r="LQJ252" s="259"/>
      <c r="LQK252" s="259"/>
      <c r="LQL252" s="259"/>
      <c r="LQM252" s="259"/>
      <c r="LQN252" s="259"/>
      <c r="LQO252" s="258"/>
      <c r="LQP252" s="259"/>
      <c r="LQQ252" s="259"/>
      <c r="LQR252" s="259"/>
      <c r="LQS252" s="259"/>
      <c r="LQT252" s="259"/>
      <c r="LQU252" s="259"/>
      <c r="LQV252" s="259"/>
      <c r="LQW252" s="258"/>
      <c r="LQX252" s="259"/>
      <c r="LQY252" s="259"/>
      <c r="LQZ252" s="259"/>
      <c r="LRA252" s="259"/>
      <c r="LRB252" s="259"/>
      <c r="LRC252" s="259"/>
      <c r="LRD252" s="259"/>
      <c r="LRE252" s="258"/>
      <c r="LRF252" s="259"/>
      <c r="LRG252" s="259"/>
      <c r="LRH252" s="259"/>
      <c r="LRI252" s="259"/>
      <c r="LRJ252" s="259"/>
      <c r="LRK252" s="259"/>
      <c r="LRL252" s="259"/>
      <c r="LRM252" s="258"/>
      <c r="LRN252" s="259"/>
      <c r="LRO252" s="259"/>
      <c r="LRP252" s="259"/>
      <c r="LRQ252" s="259"/>
      <c r="LRR252" s="259"/>
      <c r="LRS252" s="259"/>
      <c r="LRT252" s="259"/>
      <c r="LRU252" s="258"/>
      <c r="LRV252" s="259"/>
      <c r="LRW252" s="259"/>
      <c r="LRX252" s="259"/>
      <c r="LRY252" s="259"/>
      <c r="LRZ252" s="259"/>
      <c r="LSA252" s="259"/>
      <c r="LSB252" s="259"/>
      <c r="LSC252" s="258"/>
      <c r="LSD252" s="259"/>
      <c r="LSE252" s="259"/>
      <c r="LSF252" s="259"/>
      <c r="LSG252" s="259"/>
      <c r="LSH252" s="259"/>
      <c r="LSI252" s="259"/>
      <c r="LSJ252" s="259"/>
      <c r="LSK252" s="258"/>
      <c r="LSL252" s="259"/>
      <c r="LSM252" s="259"/>
      <c r="LSN252" s="259"/>
      <c r="LSO252" s="259"/>
      <c r="LSP252" s="259"/>
      <c r="LSQ252" s="259"/>
      <c r="LSR252" s="259"/>
      <c r="LSS252" s="258"/>
      <c r="LST252" s="259"/>
      <c r="LSU252" s="259"/>
      <c r="LSV252" s="259"/>
      <c r="LSW252" s="259"/>
      <c r="LSX252" s="259"/>
      <c r="LSY252" s="259"/>
      <c r="LSZ252" s="259"/>
      <c r="LTA252" s="258"/>
      <c r="LTB252" s="259"/>
      <c r="LTC252" s="259"/>
      <c r="LTD252" s="259"/>
      <c r="LTE252" s="259"/>
      <c r="LTF252" s="259"/>
      <c r="LTG252" s="259"/>
      <c r="LTH252" s="259"/>
      <c r="LTI252" s="258"/>
      <c r="LTJ252" s="259"/>
      <c r="LTK252" s="259"/>
      <c r="LTL252" s="259"/>
      <c r="LTM252" s="259"/>
      <c r="LTN252" s="259"/>
      <c r="LTO252" s="259"/>
      <c r="LTP252" s="259"/>
      <c r="LTQ252" s="258"/>
      <c r="LTR252" s="259"/>
      <c r="LTS252" s="259"/>
      <c r="LTT252" s="259"/>
      <c r="LTU252" s="259"/>
      <c r="LTV252" s="259"/>
      <c r="LTW252" s="259"/>
      <c r="LTX252" s="259"/>
      <c r="LTY252" s="258"/>
      <c r="LTZ252" s="259"/>
      <c r="LUA252" s="259"/>
      <c r="LUB252" s="259"/>
      <c r="LUC252" s="259"/>
      <c r="LUD252" s="259"/>
      <c r="LUE252" s="259"/>
      <c r="LUF252" s="259"/>
      <c r="LUG252" s="258"/>
      <c r="LUH252" s="259"/>
      <c r="LUI252" s="259"/>
      <c r="LUJ252" s="259"/>
      <c r="LUK252" s="259"/>
      <c r="LUL252" s="259"/>
      <c r="LUM252" s="259"/>
      <c r="LUN252" s="259"/>
      <c r="LUO252" s="258"/>
      <c r="LUP252" s="259"/>
      <c r="LUQ252" s="259"/>
      <c r="LUR252" s="259"/>
      <c r="LUS252" s="259"/>
      <c r="LUT252" s="259"/>
      <c r="LUU252" s="259"/>
      <c r="LUV252" s="259"/>
      <c r="LUW252" s="258"/>
      <c r="LUX252" s="259"/>
      <c r="LUY252" s="259"/>
      <c r="LUZ252" s="259"/>
      <c r="LVA252" s="259"/>
      <c r="LVB252" s="259"/>
      <c r="LVC252" s="259"/>
      <c r="LVD252" s="259"/>
      <c r="LVE252" s="258"/>
      <c r="LVF252" s="259"/>
      <c r="LVG252" s="259"/>
      <c r="LVH252" s="259"/>
      <c r="LVI252" s="259"/>
      <c r="LVJ252" s="259"/>
      <c r="LVK252" s="259"/>
      <c r="LVL252" s="259"/>
      <c r="LVM252" s="258"/>
      <c r="LVN252" s="259"/>
      <c r="LVO252" s="259"/>
      <c r="LVP252" s="259"/>
      <c r="LVQ252" s="259"/>
      <c r="LVR252" s="259"/>
      <c r="LVS252" s="259"/>
      <c r="LVT252" s="259"/>
      <c r="LVU252" s="258"/>
      <c r="LVV252" s="259"/>
      <c r="LVW252" s="259"/>
      <c r="LVX252" s="259"/>
      <c r="LVY252" s="259"/>
      <c r="LVZ252" s="259"/>
      <c r="LWA252" s="259"/>
      <c r="LWB252" s="259"/>
      <c r="LWC252" s="258"/>
      <c r="LWD252" s="259"/>
      <c r="LWE252" s="259"/>
      <c r="LWF252" s="259"/>
      <c r="LWG252" s="259"/>
      <c r="LWH252" s="259"/>
      <c r="LWI252" s="259"/>
      <c r="LWJ252" s="259"/>
      <c r="LWK252" s="258"/>
      <c r="LWL252" s="259"/>
      <c r="LWM252" s="259"/>
      <c r="LWN252" s="259"/>
      <c r="LWO252" s="259"/>
      <c r="LWP252" s="259"/>
      <c r="LWQ252" s="259"/>
      <c r="LWR252" s="259"/>
      <c r="LWS252" s="258"/>
      <c r="LWT252" s="259"/>
      <c r="LWU252" s="259"/>
      <c r="LWV252" s="259"/>
      <c r="LWW252" s="259"/>
      <c r="LWX252" s="259"/>
      <c r="LWY252" s="259"/>
      <c r="LWZ252" s="259"/>
      <c r="LXA252" s="258"/>
      <c r="LXB252" s="259"/>
      <c r="LXC252" s="259"/>
      <c r="LXD252" s="259"/>
      <c r="LXE252" s="259"/>
      <c r="LXF252" s="259"/>
      <c r="LXG252" s="259"/>
      <c r="LXH252" s="259"/>
      <c r="LXI252" s="258"/>
      <c r="LXJ252" s="259"/>
      <c r="LXK252" s="259"/>
      <c r="LXL252" s="259"/>
      <c r="LXM252" s="259"/>
      <c r="LXN252" s="259"/>
      <c r="LXO252" s="259"/>
      <c r="LXP252" s="259"/>
      <c r="LXQ252" s="258"/>
      <c r="LXR252" s="259"/>
      <c r="LXS252" s="259"/>
      <c r="LXT252" s="259"/>
      <c r="LXU252" s="259"/>
      <c r="LXV252" s="259"/>
      <c r="LXW252" s="259"/>
      <c r="LXX252" s="259"/>
      <c r="LXY252" s="258"/>
      <c r="LXZ252" s="259"/>
      <c r="LYA252" s="259"/>
      <c r="LYB252" s="259"/>
      <c r="LYC252" s="259"/>
      <c r="LYD252" s="259"/>
      <c r="LYE252" s="259"/>
      <c r="LYF252" s="259"/>
      <c r="LYG252" s="258"/>
      <c r="LYH252" s="259"/>
      <c r="LYI252" s="259"/>
      <c r="LYJ252" s="259"/>
      <c r="LYK252" s="259"/>
      <c r="LYL252" s="259"/>
      <c r="LYM252" s="259"/>
      <c r="LYN252" s="259"/>
      <c r="LYO252" s="258"/>
      <c r="LYP252" s="259"/>
      <c r="LYQ252" s="259"/>
      <c r="LYR252" s="259"/>
      <c r="LYS252" s="259"/>
      <c r="LYT252" s="259"/>
      <c r="LYU252" s="259"/>
      <c r="LYV252" s="259"/>
      <c r="LYW252" s="258"/>
      <c r="LYX252" s="259"/>
      <c r="LYY252" s="259"/>
      <c r="LYZ252" s="259"/>
      <c r="LZA252" s="259"/>
      <c r="LZB252" s="259"/>
      <c r="LZC252" s="259"/>
      <c r="LZD252" s="259"/>
      <c r="LZE252" s="258"/>
      <c r="LZF252" s="259"/>
      <c r="LZG252" s="259"/>
      <c r="LZH252" s="259"/>
      <c r="LZI252" s="259"/>
      <c r="LZJ252" s="259"/>
      <c r="LZK252" s="259"/>
      <c r="LZL252" s="259"/>
      <c r="LZM252" s="258"/>
      <c r="LZN252" s="259"/>
      <c r="LZO252" s="259"/>
      <c r="LZP252" s="259"/>
      <c r="LZQ252" s="259"/>
      <c r="LZR252" s="259"/>
      <c r="LZS252" s="259"/>
      <c r="LZT252" s="259"/>
      <c r="LZU252" s="258"/>
      <c r="LZV252" s="259"/>
      <c r="LZW252" s="259"/>
      <c r="LZX252" s="259"/>
      <c r="LZY252" s="259"/>
      <c r="LZZ252" s="259"/>
      <c r="MAA252" s="259"/>
      <c r="MAB252" s="259"/>
      <c r="MAC252" s="258"/>
      <c r="MAD252" s="259"/>
      <c r="MAE252" s="259"/>
      <c r="MAF252" s="259"/>
      <c r="MAG252" s="259"/>
      <c r="MAH252" s="259"/>
      <c r="MAI252" s="259"/>
      <c r="MAJ252" s="259"/>
      <c r="MAK252" s="258"/>
      <c r="MAL252" s="259"/>
      <c r="MAM252" s="259"/>
      <c r="MAN252" s="259"/>
      <c r="MAO252" s="259"/>
      <c r="MAP252" s="259"/>
      <c r="MAQ252" s="259"/>
      <c r="MAR252" s="259"/>
      <c r="MAS252" s="258"/>
      <c r="MAT252" s="259"/>
      <c r="MAU252" s="259"/>
      <c r="MAV252" s="259"/>
      <c r="MAW252" s="259"/>
      <c r="MAX252" s="259"/>
      <c r="MAY252" s="259"/>
      <c r="MAZ252" s="259"/>
      <c r="MBA252" s="258"/>
      <c r="MBB252" s="259"/>
      <c r="MBC252" s="259"/>
      <c r="MBD252" s="259"/>
      <c r="MBE252" s="259"/>
      <c r="MBF252" s="259"/>
      <c r="MBG252" s="259"/>
      <c r="MBH252" s="259"/>
      <c r="MBI252" s="258"/>
      <c r="MBJ252" s="259"/>
      <c r="MBK252" s="259"/>
      <c r="MBL252" s="259"/>
      <c r="MBM252" s="259"/>
      <c r="MBN252" s="259"/>
      <c r="MBO252" s="259"/>
      <c r="MBP252" s="259"/>
      <c r="MBQ252" s="258"/>
      <c r="MBR252" s="259"/>
      <c r="MBS252" s="259"/>
      <c r="MBT252" s="259"/>
      <c r="MBU252" s="259"/>
      <c r="MBV252" s="259"/>
      <c r="MBW252" s="259"/>
      <c r="MBX252" s="259"/>
      <c r="MBY252" s="258"/>
      <c r="MBZ252" s="259"/>
      <c r="MCA252" s="259"/>
      <c r="MCB252" s="259"/>
      <c r="MCC252" s="259"/>
      <c r="MCD252" s="259"/>
      <c r="MCE252" s="259"/>
      <c r="MCF252" s="259"/>
      <c r="MCG252" s="258"/>
      <c r="MCH252" s="259"/>
      <c r="MCI252" s="259"/>
      <c r="MCJ252" s="259"/>
      <c r="MCK252" s="259"/>
      <c r="MCL252" s="259"/>
      <c r="MCM252" s="259"/>
      <c r="MCN252" s="259"/>
      <c r="MCO252" s="258"/>
      <c r="MCP252" s="259"/>
      <c r="MCQ252" s="259"/>
      <c r="MCR252" s="259"/>
      <c r="MCS252" s="259"/>
      <c r="MCT252" s="259"/>
      <c r="MCU252" s="259"/>
      <c r="MCV252" s="259"/>
      <c r="MCW252" s="258"/>
      <c r="MCX252" s="259"/>
      <c r="MCY252" s="259"/>
      <c r="MCZ252" s="259"/>
      <c r="MDA252" s="259"/>
      <c r="MDB252" s="259"/>
      <c r="MDC252" s="259"/>
      <c r="MDD252" s="259"/>
      <c r="MDE252" s="258"/>
      <c r="MDF252" s="259"/>
      <c r="MDG252" s="259"/>
      <c r="MDH252" s="259"/>
      <c r="MDI252" s="259"/>
      <c r="MDJ252" s="259"/>
      <c r="MDK252" s="259"/>
      <c r="MDL252" s="259"/>
      <c r="MDM252" s="258"/>
      <c r="MDN252" s="259"/>
      <c r="MDO252" s="259"/>
      <c r="MDP252" s="259"/>
      <c r="MDQ252" s="259"/>
      <c r="MDR252" s="259"/>
      <c r="MDS252" s="259"/>
      <c r="MDT252" s="259"/>
      <c r="MDU252" s="258"/>
      <c r="MDV252" s="259"/>
      <c r="MDW252" s="259"/>
      <c r="MDX252" s="259"/>
      <c r="MDY252" s="259"/>
      <c r="MDZ252" s="259"/>
      <c r="MEA252" s="259"/>
      <c r="MEB252" s="259"/>
      <c r="MEC252" s="258"/>
      <c r="MED252" s="259"/>
      <c r="MEE252" s="259"/>
      <c r="MEF252" s="259"/>
      <c r="MEG252" s="259"/>
      <c r="MEH252" s="259"/>
      <c r="MEI252" s="259"/>
      <c r="MEJ252" s="259"/>
      <c r="MEK252" s="258"/>
      <c r="MEL252" s="259"/>
      <c r="MEM252" s="259"/>
      <c r="MEN252" s="259"/>
      <c r="MEO252" s="259"/>
      <c r="MEP252" s="259"/>
      <c r="MEQ252" s="259"/>
      <c r="MER252" s="259"/>
      <c r="MES252" s="258"/>
      <c r="MET252" s="259"/>
      <c r="MEU252" s="259"/>
      <c r="MEV252" s="259"/>
      <c r="MEW252" s="259"/>
      <c r="MEX252" s="259"/>
      <c r="MEY252" s="259"/>
      <c r="MEZ252" s="259"/>
      <c r="MFA252" s="258"/>
      <c r="MFB252" s="259"/>
      <c r="MFC252" s="259"/>
      <c r="MFD252" s="259"/>
      <c r="MFE252" s="259"/>
      <c r="MFF252" s="259"/>
      <c r="MFG252" s="259"/>
      <c r="MFH252" s="259"/>
      <c r="MFI252" s="258"/>
      <c r="MFJ252" s="259"/>
      <c r="MFK252" s="259"/>
      <c r="MFL252" s="259"/>
      <c r="MFM252" s="259"/>
      <c r="MFN252" s="259"/>
      <c r="MFO252" s="259"/>
      <c r="MFP252" s="259"/>
      <c r="MFQ252" s="258"/>
      <c r="MFR252" s="259"/>
      <c r="MFS252" s="259"/>
      <c r="MFT252" s="259"/>
      <c r="MFU252" s="259"/>
      <c r="MFV252" s="259"/>
      <c r="MFW252" s="259"/>
      <c r="MFX252" s="259"/>
      <c r="MFY252" s="258"/>
      <c r="MFZ252" s="259"/>
      <c r="MGA252" s="259"/>
      <c r="MGB252" s="259"/>
      <c r="MGC252" s="259"/>
      <c r="MGD252" s="259"/>
      <c r="MGE252" s="259"/>
      <c r="MGF252" s="259"/>
      <c r="MGG252" s="258"/>
      <c r="MGH252" s="259"/>
      <c r="MGI252" s="259"/>
      <c r="MGJ252" s="259"/>
      <c r="MGK252" s="259"/>
      <c r="MGL252" s="259"/>
      <c r="MGM252" s="259"/>
      <c r="MGN252" s="259"/>
      <c r="MGO252" s="258"/>
      <c r="MGP252" s="259"/>
      <c r="MGQ252" s="259"/>
      <c r="MGR252" s="259"/>
      <c r="MGS252" s="259"/>
      <c r="MGT252" s="259"/>
      <c r="MGU252" s="259"/>
      <c r="MGV252" s="259"/>
      <c r="MGW252" s="258"/>
      <c r="MGX252" s="259"/>
      <c r="MGY252" s="259"/>
      <c r="MGZ252" s="259"/>
      <c r="MHA252" s="259"/>
      <c r="MHB252" s="259"/>
      <c r="MHC252" s="259"/>
      <c r="MHD252" s="259"/>
      <c r="MHE252" s="258"/>
      <c r="MHF252" s="259"/>
      <c r="MHG252" s="259"/>
      <c r="MHH252" s="259"/>
      <c r="MHI252" s="259"/>
      <c r="MHJ252" s="259"/>
      <c r="MHK252" s="259"/>
      <c r="MHL252" s="259"/>
      <c r="MHM252" s="258"/>
      <c r="MHN252" s="259"/>
      <c r="MHO252" s="259"/>
      <c r="MHP252" s="259"/>
      <c r="MHQ252" s="259"/>
      <c r="MHR252" s="259"/>
      <c r="MHS252" s="259"/>
      <c r="MHT252" s="259"/>
      <c r="MHU252" s="258"/>
      <c r="MHV252" s="259"/>
      <c r="MHW252" s="259"/>
      <c r="MHX252" s="259"/>
      <c r="MHY252" s="259"/>
      <c r="MHZ252" s="259"/>
      <c r="MIA252" s="259"/>
      <c r="MIB252" s="259"/>
      <c r="MIC252" s="258"/>
      <c r="MID252" s="259"/>
      <c r="MIE252" s="259"/>
      <c r="MIF252" s="259"/>
      <c r="MIG252" s="259"/>
      <c r="MIH252" s="259"/>
      <c r="MII252" s="259"/>
      <c r="MIJ252" s="259"/>
      <c r="MIK252" s="258"/>
      <c r="MIL252" s="259"/>
      <c r="MIM252" s="259"/>
      <c r="MIN252" s="259"/>
      <c r="MIO252" s="259"/>
      <c r="MIP252" s="259"/>
      <c r="MIQ252" s="259"/>
      <c r="MIR252" s="259"/>
      <c r="MIS252" s="258"/>
      <c r="MIT252" s="259"/>
      <c r="MIU252" s="259"/>
      <c r="MIV252" s="259"/>
      <c r="MIW252" s="259"/>
      <c r="MIX252" s="259"/>
      <c r="MIY252" s="259"/>
      <c r="MIZ252" s="259"/>
      <c r="MJA252" s="258"/>
      <c r="MJB252" s="259"/>
      <c r="MJC252" s="259"/>
      <c r="MJD252" s="259"/>
      <c r="MJE252" s="259"/>
      <c r="MJF252" s="259"/>
      <c r="MJG252" s="259"/>
      <c r="MJH252" s="259"/>
      <c r="MJI252" s="258"/>
      <c r="MJJ252" s="259"/>
      <c r="MJK252" s="259"/>
      <c r="MJL252" s="259"/>
      <c r="MJM252" s="259"/>
      <c r="MJN252" s="259"/>
      <c r="MJO252" s="259"/>
      <c r="MJP252" s="259"/>
      <c r="MJQ252" s="258"/>
      <c r="MJR252" s="259"/>
      <c r="MJS252" s="259"/>
      <c r="MJT252" s="259"/>
      <c r="MJU252" s="259"/>
      <c r="MJV252" s="259"/>
      <c r="MJW252" s="259"/>
      <c r="MJX252" s="259"/>
      <c r="MJY252" s="258"/>
      <c r="MJZ252" s="259"/>
      <c r="MKA252" s="259"/>
      <c r="MKB252" s="259"/>
      <c r="MKC252" s="259"/>
      <c r="MKD252" s="259"/>
      <c r="MKE252" s="259"/>
      <c r="MKF252" s="259"/>
      <c r="MKG252" s="258"/>
      <c r="MKH252" s="259"/>
      <c r="MKI252" s="259"/>
      <c r="MKJ252" s="259"/>
      <c r="MKK252" s="259"/>
      <c r="MKL252" s="259"/>
      <c r="MKM252" s="259"/>
      <c r="MKN252" s="259"/>
      <c r="MKO252" s="258"/>
      <c r="MKP252" s="259"/>
      <c r="MKQ252" s="259"/>
      <c r="MKR252" s="259"/>
      <c r="MKS252" s="259"/>
      <c r="MKT252" s="259"/>
      <c r="MKU252" s="259"/>
      <c r="MKV252" s="259"/>
      <c r="MKW252" s="258"/>
      <c r="MKX252" s="259"/>
      <c r="MKY252" s="259"/>
      <c r="MKZ252" s="259"/>
      <c r="MLA252" s="259"/>
      <c r="MLB252" s="259"/>
      <c r="MLC252" s="259"/>
      <c r="MLD252" s="259"/>
      <c r="MLE252" s="258"/>
      <c r="MLF252" s="259"/>
      <c r="MLG252" s="259"/>
      <c r="MLH252" s="259"/>
      <c r="MLI252" s="259"/>
      <c r="MLJ252" s="259"/>
      <c r="MLK252" s="259"/>
      <c r="MLL252" s="259"/>
      <c r="MLM252" s="258"/>
      <c r="MLN252" s="259"/>
      <c r="MLO252" s="259"/>
      <c r="MLP252" s="259"/>
      <c r="MLQ252" s="259"/>
      <c r="MLR252" s="259"/>
      <c r="MLS252" s="259"/>
      <c r="MLT252" s="259"/>
      <c r="MLU252" s="258"/>
      <c r="MLV252" s="259"/>
      <c r="MLW252" s="259"/>
      <c r="MLX252" s="259"/>
      <c r="MLY252" s="259"/>
      <c r="MLZ252" s="259"/>
      <c r="MMA252" s="259"/>
      <c r="MMB252" s="259"/>
      <c r="MMC252" s="258"/>
      <c r="MMD252" s="259"/>
      <c r="MME252" s="259"/>
      <c r="MMF252" s="259"/>
      <c r="MMG252" s="259"/>
      <c r="MMH252" s="259"/>
      <c r="MMI252" s="259"/>
      <c r="MMJ252" s="259"/>
      <c r="MMK252" s="258"/>
      <c r="MML252" s="259"/>
      <c r="MMM252" s="259"/>
      <c r="MMN252" s="259"/>
      <c r="MMO252" s="259"/>
      <c r="MMP252" s="259"/>
      <c r="MMQ252" s="259"/>
      <c r="MMR252" s="259"/>
      <c r="MMS252" s="258"/>
      <c r="MMT252" s="259"/>
      <c r="MMU252" s="259"/>
      <c r="MMV252" s="259"/>
      <c r="MMW252" s="259"/>
      <c r="MMX252" s="259"/>
      <c r="MMY252" s="259"/>
      <c r="MMZ252" s="259"/>
      <c r="MNA252" s="258"/>
      <c r="MNB252" s="259"/>
      <c r="MNC252" s="259"/>
      <c r="MND252" s="259"/>
      <c r="MNE252" s="259"/>
      <c r="MNF252" s="259"/>
      <c r="MNG252" s="259"/>
      <c r="MNH252" s="259"/>
      <c r="MNI252" s="258"/>
      <c r="MNJ252" s="259"/>
      <c r="MNK252" s="259"/>
      <c r="MNL252" s="259"/>
      <c r="MNM252" s="259"/>
      <c r="MNN252" s="259"/>
      <c r="MNO252" s="259"/>
      <c r="MNP252" s="259"/>
      <c r="MNQ252" s="258"/>
      <c r="MNR252" s="259"/>
      <c r="MNS252" s="259"/>
      <c r="MNT252" s="259"/>
      <c r="MNU252" s="259"/>
      <c r="MNV252" s="259"/>
      <c r="MNW252" s="259"/>
      <c r="MNX252" s="259"/>
      <c r="MNY252" s="258"/>
      <c r="MNZ252" s="259"/>
      <c r="MOA252" s="259"/>
      <c r="MOB252" s="259"/>
      <c r="MOC252" s="259"/>
      <c r="MOD252" s="259"/>
      <c r="MOE252" s="259"/>
      <c r="MOF252" s="259"/>
      <c r="MOG252" s="258"/>
      <c r="MOH252" s="259"/>
      <c r="MOI252" s="259"/>
      <c r="MOJ252" s="259"/>
      <c r="MOK252" s="259"/>
      <c r="MOL252" s="259"/>
      <c r="MOM252" s="259"/>
      <c r="MON252" s="259"/>
      <c r="MOO252" s="258"/>
      <c r="MOP252" s="259"/>
      <c r="MOQ252" s="259"/>
      <c r="MOR252" s="259"/>
      <c r="MOS252" s="259"/>
      <c r="MOT252" s="259"/>
      <c r="MOU252" s="259"/>
      <c r="MOV252" s="259"/>
      <c r="MOW252" s="258"/>
      <c r="MOX252" s="259"/>
      <c r="MOY252" s="259"/>
      <c r="MOZ252" s="259"/>
      <c r="MPA252" s="259"/>
      <c r="MPB252" s="259"/>
      <c r="MPC252" s="259"/>
      <c r="MPD252" s="259"/>
      <c r="MPE252" s="258"/>
      <c r="MPF252" s="259"/>
      <c r="MPG252" s="259"/>
      <c r="MPH252" s="259"/>
      <c r="MPI252" s="259"/>
      <c r="MPJ252" s="259"/>
      <c r="MPK252" s="259"/>
      <c r="MPL252" s="259"/>
      <c r="MPM252" s="258"/>
      <c r="MPN252" s="259"/>
      <c r="MPO252" s="259"/>
      <c r="MPP252" s="259"/>
      <c r="MPQ252" s="259"/>
      <c r="MPR252" s="259"/>
      <c r="MPS252" s="259"/>
      <c r="MPT252" s="259"/>
      <c r="MPU252" s="258"/>
      <c r="MPV252" s="259"/>
      <c r="MPW252" s="259"/>
      <c r="MPX252" s="259"/>
      <c r="MPY252" s="259"/>
      <c r="MPZ252" s="259"/>
      <c r="MQA252" s="259"/>
      <c r="MQB252" s="259"/>
      <c r="MQC252" s="258"/>
      <c r="MQD252" s="259"/>
      <c r="MQE252" s="259"/>
      <c r="MQF252" s="259"/>
      <c r="MQG252" s="259"/>
      <c r="MQH252" s="259"/>
      <c r="MQI252" s="259"/>
      <c r="MQJ252" s="259"/>
      <c r="MQK252" s="258"/>
      <c r="MQL252" s="259"/>
      <c r="MQM252" s="259"/>
      <c r="MQN252" s="259"/>
      <c r="MQO252" s="259"/>
      <c r="MQP252" s="259"/>
      <c r="MQQ252" s="259"/>
      <c r="MQR252" s="259"/>
      <c r="MQS252" s="258"/>
      <c r="MQT252" s="259"/>
      <c r="MQU252" s="259"/>
      <c r="MQV252" s="259"/>
      <c r="MQW252" s="259"/>
      <c r="MQX252" s="259"/>
      <c r="MQY252" s="259"/>
      <c r="MQZ252" s="259"/>
      <c r="MRA252" s="258"/>
      <c r="MRB252" s="259"/>
      <c r="MRC252" s="259"/>
      <c r="MRD252" s="259"/>
      <c r="MRE252" s="259"/>
      <c r="MRF252" s="259"/>
      <c r="MRG252" s="259"/>
      <c r="MRH252" s="259"/>
      <c r="MRI252" s="258"/>
      <c r="MRJ252" s="259"/>
      <c r="MRK252" s="259"/>
      <c r="MRL252" s="259"/>
      <c r="MRM252" s="259"/>
      <c r="MRN252" s="259"/>
      <c r="MRO252" s="259"/>
      <c r="MRP252" s="259"/>
      <c r="MRQ252" s="258"/>
      <c r="MRR252" s="259"/>
      <c r="MRS252" s="259"/>
      <c r="MRT252" s="259"/>
      <c r="MRU252" s="259"/>
      <c r="MRV252" s="259"/>
      <c r="MRW252" s="259"/>
      <c r="MRX252" s="259"/>
      <c r="MRY252" s="258"/>
      <c r="MRZ252" s="259"/>
      <c r="MSA252" s="259"/>
      <c r="MSB252" s="259"/>
      <c r="MSC252" s="259"/>
      <c r="MSD252" s="259"/>
      <c r="MSE252" s="259"/>
      <c r="MSF252" s="259"/>
      <c r="MSG252" s="258"/>
      <c r="MSH252" s="259"/>
      <c r="MSI252" s="259"/>
      <c r="MSJ252" s="259"/>
      <c r="MSK252" s="259"/>
      <c r="MSL252" s="259"/>
      <c r="MSM252" s="259"/>
      <c r="MSN252" s="259"/>
      <c r="MSO252" s="258"/>
      <c r="MSP252" s="259"/>
      <c r="MSQ252" s="259"/>
      <c r="MSR252" s="259"/>
      <c r="MSS252" s="259"/>
      <c r="MST252" s="259"/>
      <c r="MSU252" s="259"/>
      <c r="MSV252" s="259"/>
      <c r="MSW252" s="258"/>
      <c r="MSX252" s="259"/>
      <c r="MSY252" s="259"/>
      <c r="MSZ252" s="259"/>
      <c r="MTA252" s="259"/>
      <c r="MTB252" s="259"/>
      <c r="MTC252" s="259"/>
      <c r="MTD252" s="259"/>
      <c r="MTE252" s="258"/>
      <c r="MTF252" s="259"/>
      <c r="MTG252" s="259"/>
      <c r="MTH252" s="259"/>
      <c r="MTI252" s="259"/>
      <c r="MTJ252" s="259"/>
      <c r="MTK252" s="259"/>
      <c r="MTL252" s="259"/>
      <c r="MTM252" s="258"/>
      <c r="MTN252" s="259"/>
      <c r="MTO252" s="259"/>
      <c r="MTP252" s="259"/>
      <c r="MTQ252" s="259"/>
      <c r="MTR252" s="259"/>
      <c r="MTS252" s="259"/>
      <c r="MTT252" s="259"/>
      <c r="MTU252" s="258"/>
      <c r="MTV252" s="259"/>
      <c r="MTW252" s="259"/>
      <c r="MTX252" s="259"/>
      <c r="MTY252" s="259"/>
      <c r="MTZ252" s="259"/>
      <c r="MUA252" s="259"/>
      <c r="MUB252" s="259"/>
      <c r="MUC252" s="258"/>
      <c r="MUD252" s="259"/>
      <c r="MUE252" s="259"/>
      <c r="MUF252" s="259"/>
      <c r="MUG252" s="259"/>
      <c r="MUH252" s="259"/>
      <c r="MUI252" s="259"/>
      <c r="MUJ252" s="259"/>
      <c r="MUK252" s="258"/>
      <c r="MUL252" s="259"/>
      <c r="MUM252" s="259"/>
      <c r="MUN252" s="259"/>
      <c r="MUO252" s="259"/>
      <c r="MUP252" s="259"/>
      <c r="MUQ252" s="259"/>
      <c r="MUR252" s="259"/>
      <c r="MUS252" s="258"/>
      <c r="MUT252" s="259"/>
      <c r="MUU252" s="259"/>
      <c r="MUV252" s="259"/>
      <c r="MUW252" s="259"/>
      <c r="MUX252" s="259"/>
      <c r="MUY252" s="259"/>
      <c r="MUZ252" s="259"/>
      <c r="MVA252" s="258"/>
      <c r="MVB252" s="259"/>
      <c r="MVC252" s="259"/>
      <c r="MVD252" s="259"/>
      <c r="MVE252" s="259"/>
      <c r="MVF252" s="259"/>
      <c r="MVG252" s="259"/>
      <c r="MVH252" s="259"/>
      <c r="MVI252" s="258"/>
      <c r="MVJ252" s="259"/>
      <c r="MVK252" s="259"/>
      <c r="MVL252" s="259"/>
      <c r="MVM252" s="259"/>
      <c r="MVN252" s="259"/>
      <c r="MVO252" s="259"/>
      <c r="MVP252" s="259"/>
      <c r="MVQ252" s="258"/>
      <c r="MVR252" s="259"/>
      <c r="MVS252" s="259"/>
      <c r="MVT252" s="259"/>
      <c r="MVU252" s="259"/>
      <c r="MVV252" s="259"/>
      <c r="MVW252" s="259"/>
      <c r="MVX252" s="259"/>
      <c r="MVY252" s="258"/>
      <c r="MVZ252" s="259"/>
      <c r="MWA252" s="259"/>
      <c r="MWB252" s="259"/>
      <c r="MWC252" s="259"/>
      <c r="MWD252" s="259"/>
      <c r="MWE252" s="259"/>
      <c r="MWF252" s="259"/>
      <c r="MWG252" s="258"/>
      <c r="MWH252" s="259"/>
      <c r="MWI252" s="259"/>
      <c r="MWJ252" s="259"/>
      <c r="MWK252" s="259"/>
      <c r="MWL252" s="259"/>
      <c r="MWM252" s="259"/>
      <c r="MWN252" s="259"/>
      <c r="MWO252" s="258"/>
      <c r="MWP252" s="259"/>
      <c r="MWQ252" s="259"/>
      <c r="MWR252" s="259"/>
      <c r="MWS252" s="259"/>
      <c r="MWT252" s="259"/>
      <c r="MWU252" s="259"/>
      <c r="MWV252" s="259"/>
      <c r="MWW252" s="258"/>
      <c r="MWX252" s="259"/>
      <c r="MWY252" s="259"/>
      <c r="MWZ252" s="259"/>
      <c r="MXA252" s="259"/>
      <c r="MXB252" s="259"/>
      <c r="MXC252" s="259"/>
      <c r="MXD252" s="259"/>
      <c r="MXE252" s="258"/>
      <c r="MXF252" s="259"/>
      <c r="MXG252" s="259"/>
      <c r="MXH252" s="259"/>
      <c r="MXI252" s="259"/>
      <c r="MXJ252" s="259"/>
      <c r="MXK252" s="259"/>
      <c r="MXL252" s="259"/>
      <c r="MXM252" s="258"/>
      <c r="MXN252" s="259"/>
      <c r="MXO252" s="259"/>
      <c r="MXP252" s="259"/>
      <c r="MXQ252" s="259"/>
      <c r="MXR252" s="259"/>
      <c r="MXS252" s="259"/>
      <c r="MXT252" s="259"/>
      <c r="MXU252" s="258"/>
      <c r="MXV252" s="259"/>
      <c r="MXW252" s="259"/>
      <c r="MXX252" s="259"/>
      <c r="MXY252" s="259"/>
      <c r="MXZ252" s="259"/>
      <c r="MYA252" s="259"/>
      <c r="MYB252" s="259"/>
      <c r="MYC252" s="258"/>
      <c r="MYD252" s="259"/>
      <c r="MYE252" s="259"/>
      <c r="MYF252" s="259"/>
      <c r="MYG252" s="259"/>
      <c r="MYH252" s="259"/>
      <c r="MYI252" s="259"/>
      <c r="MYJ252" s="259"/>
      <c r="MYK252" s="258"/>
      <c r="MYL252" s="259"/>
      <c r="MYM252" s="259"/>
      <c r="MYN252" s="259"/>
      <c r="MYO252" s="259"/>
      <c r="MYP252" s="259"/>
      <c r="MYQ252" s="259"/>
      <c r="MYR252" s="259"/>
      <c r="MYS252" s="258"/>
      <c r="MYT252" s="259"/>
      <c r="MYU252" s="259"/>
      <c r="MYV252" s="259"/>
      <c r="MYW252" s="259"/>
      <c r="MYX252" s="259"/>
      <c r="MYY252" s="259"/>
      <c r="MYZ252" s="259"/>
      <c r="MZA252" s="258"/>
      <c r="MZB252" s="259"/>
      <c r="MZC252" s="259"/>
      <c r="MZD252" s="259"/>
      <c r="MZE252" s="259"/>
      <c r="MZF252" s="259"/>
      <c r="MZG252" s="259"/>
      <c r="MZH252" s="259"/>
      <c r="MZI252" s="258"/>
      <c r="MZJ252" s="259"/>
      <c r="MZK252" s="259"/>
      <c r="MZL252" s="259"/>
      <c r="MZM252" s="259"/>
      <c r="MZN252" s="259"/>
      <c r="MZO252" s="259"/>
      <c r="MZP252" s="259"/>
      <c r="MZQ252" s="258"/>
      <c r="MZR252" s="259"/>
      <c r="MZS252" s="259"/>
      <c r="MZT252" s="259"/>
      <c r="MZU252" s="259"/>
      <c r="MZV252" s="259"/>
      <c r="MZW252" s="259"/>
      <c r="MZX252" s="259"/>
      <c r="MZY252" s="258"/>
      <c r="MZZ252" s="259"/>
      <c r="NAA252" s="259"/>
      <c r="NAB252" s="259"/>
      <c r="NAC252" s="259"/>
      <c r="NAD252" s="259"/>
      <c r="NAE252" s="259"/>
      <c r="NAF252" s="259"/>
      <c r="NAG252" s="258"/>
      <c r="NAH252" s="259"/>
      <c r="NAI252" s="259"/>
      <c r="NAJ252" s="259"/>
      <c r="NAK252" s="259"/>
      <c r="NAL252" s="259"/>
      <c r="NAM252" s="259"/>
      <c r="NAN252" s="259"/>
      <c r="NAO252" s="258"/>
      <c r="NAP252" s="259"/>
      <c r="NAQ252" s="259"/>
      <c r="NAR252" s="259"/>
      <c r="NAS252" s="259"/>
      <c r="NAT252" s="259"/>
      <c r="NAU252" s="259"/>
      <c r="NAV252" s="259"/>
      <c r="NAW252" s="258"/>
      <c r="NAX252" s="259"/>
      <c r="NAY252" s="259"/>
      <c r="NAZ252" s="259"/>
      <c r="NBA252" s="259"/>
      <c r="NBB252" s="259"/>
      <c r="NBC252" s="259"/>
      <c r="NBD252" s="259"/>
      <c r="NBE252" s="258"/>
      <c r="NBF252" s="259"/>
      <c r="NBG252" s="259"/>
      <c r="NBH252" s="259"/>
      <c r="NBI252" s="259"/>
      <c r="NBJ252" s="259"/>
      <c r="NBK252" s="259"/>
      <c r="NBL252" s="259"/>
      <c r="NBM252" s="258"/>
      <c r="NBN252" s="259"/>
      <c r="NBO252" s="259"/>
      <c r="NBP252" s="259"/>
      <c r="NBQ252" s="259"/>
      <c r="NBR252" s="259"/>
      <c r="NBS252" s="259"/>
      <c r="NBT252" s="259"/>
      <c r="NBU252" s="258"/>
      <c r="NBV252" s="259"/>
      <c r="NBW252" s="259"/>
      <c r="NBX252" s="259"/>
      <c r="NBY252" s="259"/>
      <c r="NBZ252" s="259"/>
      <c r="NCA252" s="259"/>
      <c r="NCB252" s="259"/>
      <c r="NCC252" s="258"/>
      <c r="NCD252" s="259"/>
      <c r="NCE252" s="259"/>
      <c r="NCF252" s="259"/>
      <c r="NCG252" s="259"/>
      <c r="NCH252" s="259"/>
      <c r="NCI252" s="259"/>
      <c r="NCJ252" s="259"/>
      <c r="NCK252" s="258"/>
      <c r="NCL252" s="259"/>
      <c r="NCM252" s="259"/>
      <c r="NCN252" s="259"/>
      <c r="NCO252" s="259"/>
      <c r="NCP252" s="259"/>
      <c r="NCQ252" s="259"/>
      <c r="NCR252" s="259"/>
      <c r="NCS252" s="258"/>
      <c r="NCT252" s="259"/>
      <c r="NCU252" s="259"/>
      <c r="NCV252" s="259"/>
      <c r="NCW252" s="259"/>
      <c r="NCX252" s="259"/>
      <c r="NCY252" s="259"/>
      <c r="NCZ252" s="259"/>
      <c r="NDA252" s="258"/>
      <c r="NDB252" s="259"/>
      <c r="NDC252" s="259"/>
      <c r="NDD252" s="259"/>
      <c r="NDE252" s="259"/>
      <c r="NDF252" s="259"/>
      <c r="NDG252" s="259"/>
      <c r="NDH252" s="259"/>
      <c r="NDI252" s="258"/>
      <c r="NDJ252" s="259"/>
      <c r="NDK252" s="259"/>
      <c r="NDL252" s="259"/>
      <c r="NDM252" s="259"/>
      <c r="NDN252" s="259"/>
      <c r="NDO252" s="259"/>
      <c r="NDP252" s="259"/>
      <c r="NDQ252" s="258"/>
      <c r="NDR252" s="259"/>
      <c r="NDS252" s="259"/>
      <c r="NDT252" s="259"/>
      <c r="NDU252" s="259"/>
      <c r="NDV252" s="259"/>
      <c r="NDW252" s="259"/>
      <c r="NDX252" s="259"/>
      <c r="NDY252" s="258"/>
      <c r="NDZ252" s="259"/>
      <c r="NEA252" s="259"/>
      <c r="NEB252" s="259"/>
      <c r="NEC252" s="259"/>
      <c r="NED252" s="259"/>
      <c r="NEE252" s="259"/>
      <c r="NEF252" s="259"/>
      <c r="NEG252" s="258"/>
      <c r="NEH252" s="259"/>
      <c r="NEI252" s="259"/>
      <c r="NEJ252" s="259"/>
      <c r="NEK252" s="259"/>
      <c r="NEL252" s="259"/>
      <c r="NEM252" s="259"/>
      <c r="NEN252" s="259"/>
      <c r="NEO252" s="258"/>
      <c r="NEP252" s="259"/>
      <c r="NEQ252" s="259"/>
      <c r="NER252" s="259"/>
      <c r="NES252" s="259"/>
      <c r="NET252" s="259"/>
      <c r="NEU252" s="259"/>
      <c r="NEV252" s="259"/>
      <c r="NEW252" s="258"/>
      <c r="NEX252" s="259"/>
      <c r="NEY252" s="259"/>
      <c r="NEZ252" s="259"/>
      <c r="NFA252" s="259"/>
      <c r="NFB252" s="259"/>
      <c r="NFC252" s="259"/>
      <c r="NFD252" s="259"/>
      <c r="NFE252" s="258"/>
      <c r="NFF252" s="259"/>
      <c r="NFG252" s="259"/>
      <c r="NFH252" s="259"/>
      <c r="NFI252" s="259"/>
      <c r="NFJ252" s="259"/>
      <c r="NFK252" s="259"/>
      <c r="NFL252" s="259"/>
      <c r="NFM252" s="258"/>
      <c r="NFN252" s="259"/>
      <c r="NFO252" s="259"/>
      <c r="NFP252" s="259"/>
      <c r="NFQ252" s="259"/>
      <c r="NFR252" s="259"/>
      <c r="NFS252" s="259"/>
      <c r="NFT252" s="259"/>
      <c r="NFU252" s="258"/>
      <c r="NFV252" s="259"/>
      <c r="NFW252" s="259"/>
      <c r="NFX252" s="259"/>
      <c r="NFY252" s="259"/>
      <c r="NFZ252" s="259"/>
      <c r="NGA252" s="259"/>
      <c r="NGB252" s="259"/>
      <c r="NGC252" s="258"/>
      <c r="NGD252" s="259"/>
      <c r="NGE252" s="259"/>
      <c r="NGF252" s="259"/>
      <c r="NGG252" s="259"/>
      <c r="NGH252" s="259"/>
      <c r="NGI252" s="259"/>
      <c r="NGJ252" s="259"/>
      <c r="NGK252" s="258"/>
      <c r="NGL252" s="259"/>
      <c r="NGM252" s="259"/>
      <c r="NGN252" s="259"/>
      <c r="NGO252" s="259"/>
      <c r="NGP252" s="259"/>
      <c r="NGQ252" s="259"/>
      <c r="NGR252" s="259"/>
      <c r="NGS252" s="258"/>
      <c r="NGT252" s="259"/>
      <c r="NGU252" s="259"/>
      <c r="NGV252" s="259"/>
      <c r="NGW252" s="259"/>
      <c r="NGX252" s="259"/>
      <c r="NGY252" s="259"/>
      <c r="NGZ252" s="259"/>
      <c r="NHA252" s="258"/>
      <c r="NHB252" s="259"/>
      <c r="NHC252" s="259"/>
      <c r="NHD252" s="259"/>
      <c r="NHE252" s="259"/>
      <c r="NHF252" s="259"/>
      <c r="NHG252" s="259"/>
      <c r="NHH252" s="259"/>
      <c r="NHI252" s="258"/>
      <c r="NHJ252" s="259"/>
      <c r="NHK252" s="259"/>
      <c r="NHL252" s="259"/>
      <c r="NHM252" s="259"/>
      <c r="NHN252" s="259"/>
      <c r="NHO252" s="259"/>
      <c r="NHP252" s="259"/>
      <c r="NHQ252" s="258"/>
      <c r="NHR252" s="259"/>
      <c r="NHS252" s="259"/>
      <c r="NHT252" s="259"/>
      <c r="NHU252" s="259"/>
      <c r="NHV252" s="259"/>
      <c r="NHW252" s="259"/>
      <c r="NHX252" s="259"/>
      <c r="NHY252" s="258"/>
      <c r="NHZ252" s="259"/>
      <c r="NIA252" s="259"/>
      <c r="NIB252" s="259"/>
      <c r="NIC252" s="259"/>
      <c r="NID252" s="259"/>
      <c r="NIE252" s="259"/>
      <c r="NIF252" s="259"/>
      <c r="NIG252" s="258"/>
      <c r="NIH252" s="259"/>
      <c r="NII252" s="259"/>
      <c r="NIJ252" s="259"/>
      <c r="NIK252" s="259"/>
      <c r="NIL252" s="259"/>
      <c r="NIM252" s="259"/>
      <c r="NIN252" s="259"/>
      <c r="NIO252" s="258"/>
      <c r="NIP252" s="259"/>
      <c r="NIQ252" s="259"/>
      <c r="NIR252" s="259"/>
      <c r="NIS252" s="259"/>
      <c r="NIT252" s="259"/>
      <c r="NIU252" s="259"/>
      <c r="NIV252" s="259"/>
      <c r="NIW252" s="258"/>
      <c r="NIX252" s="259"/>
      <c r="NIY252" s="259"/>
      <c r="NIZ252" s="259"/>
      <c r="NJA252" s="259"/>
      <c r="NJB252" s="259"/>
      <c r="NJC252" s="259"/>
      <c r="NJD252" s="259"/>
      <c r="NJE252" s="258"/>
      <c r="NJF252" s="259"/>
      <c r="NJG252" s="259"/>
      <c r="NJH252" s="259"/>
      <c r="NJI252" s="259"/>
      <c r="NJJ252" s="259"/>
      <c r="NJK252" s="259"/>
      <c r="NJL252" s="259"/>
      <c r="NJM252" s="258"/>
      <c r="NJN252" s="259"/>
      <c r="NJO252" s="259"/>
      <c r="NJP252" s="259"/>
      <c r="NJQ252" s="259"/>
      <c r="NJR252" s="259"/>
      <c r="NJS252" s="259"/>
      <c r="NJT252" s="259"/>
      <c r="NJU252" s="258"/>
      <c r="NJV252" s="259"/>
      <c r="NJW252" s="259"/>
      <c r="NJX252" s="259"/>
      <c r="NJY252" s="259"/>
      <c r="NJZ252" s="259"/>
      <c r="NKA252" s="259"/>
      <c r="NKB252" s="259"/>
      <c r="NKC252" s="258"/>
      <c r="NKD252" s="259"/>
      <c r="NKE252" s="259"/>
      <c r="NKF252" s="259"/>
      <c r="NKG252" s="259"/>
      <c r="NKH252" s="259"/>
      <c r="NKI252" s="259"/>
      <c r="NKJ252" s="259"/>
      <c r="NKK252" s="258"/>
      <c r="NKL252" s="259"/>
      <c r="NKM252" s="259"/>
      <c r="NKN252" s="259"/>
      <c r="NKO252" s="259"/>
      <c r="NKP252" s="259"/>
      <c r="NKQ252" s="259"/>
      <c r="NKR252" s="259"/>
      <c r="NKS252" s="258"/>
      <c r="NKT252" s="259"/>
      <c r="NKU252" s="259"/>
      <c r="NKV252" s="259"/>
      <c r="NKW252" s="259"/>
      <c r="NKX252" s="259"/>
      <c r="NKY252" s="259"/>
      <c r="NKZ252" s="259"/>
      <c r="NLA252" s="258"/>
      <c r="NLB252" s="259"/>
      <c r="NLC252" s="259"/>
      <c r="NLD252" s="259"/>
      <c r="NLE252" s="259"/>
      <c r="NLF252" s="259"/>
      <c r="NLG252" s="259"/>
      <c r="NLH252" s="259"/>
      <c r="NLI252" s="258"/>
      <c r="NLJ252" s="259"/>
      <c r="NLK252" s="259"/>
      <c r="NLL252" s="259"/>
      <c r="NLM252" s="259"/>
      <c r="NLN252" s="259"/>
      <c r="NLO252" s="259"/>
      <c r="NLP252" s="259"/>
      <c r="NLQ252" s="258"/>
      <c r="NLR252" s="259"/>
      <c r="NLS252" s="259"/>
      <c r="NLT252" s="259"/>
      <c r="NLU252" s="259"/>
      <c r="NLV252" s="259"/>
      <c r="NLW252" s="259"/>
      <c r="NLX252" s="259"/>
      <c r="NLY252" s="258"/>
      <c r="NLZ252" s="259"/>
      <c r="NMA252" s="259"/>
      <c r="NMB252" s="259"/>
      <c r="NMC252" s="259"/>
      <c r="NMD252" s="259"/>
      <c r="NME252" s="259"/>
      <c r="NMF252" s="259"/>
      <c r="NMG252" s="258"/>
      <c r="NMH252" s="259"/>
      <c r="NMI252" s="259"/>
      <c r="NMJ252" s="259"/>
      <c r="NMK252" s="259"/>
      <c r="NML252" s="259"/>
      <c r="NMM252" s="259"/>
      <c r="NMN252" s="259"/>
      <c r="NMO252" s="258"/>
      <c r="NMP252" s="259"/>
      <c r="NMQ252" s="259"/>
      <c r="NMR252" s="259"/>
      <c r="NMS252" s="259"/>
      <c r="NMT252" s="259"/>
      <c r="NMU252" s="259"/>
      <c r="NMV252" s="259"/>
      <c r="NMW252" s="258"/>
      <c r="NMX252" s="259"/>
      <c r="NMY252" s="259"/>
      <c r="NMZ252" s="259"/>
      <c r="NNA252" s="259"/>
      <c r="NNB252" s="259"/>
      <c r="NNC252" s="259"/>
      <c r="NND252" s="259"/>
      <c r="NNE252" s="258"/>
      <c r="NNF252" s="259"/>
      <c r="NNG252" s="259"/>
      <c r="NNH252" s="259"/>
      <c r="NNI252" s="259"/>
      <c r="NNJ252" s="259"/>
      <c r="NNK252" s="259"/>
      <c r="NNL252" s="259"/>
      <c r="NNM252" s="258"/>
      <c r="NNN252" s="259"/>
      <c r="NNO252" s="259"/>
      <c r="NNP252" s="259"/>
      <c r="NNQ252" s="259"/>
      <c r="NNR252" s="259"/>
      <c r="NNS252" s="259"/>
      <c r="NNT252" s="259"/>
      <c r="NNU252" s="258"/>
      <c r="NNV252" s="259"/>
      <c r="NNW252" s="259"/>
      <c r="NNX252" s="259"/>
      <c r="NNY252" s="259"/>
      <c r="NNZ252" s="259"/>
      <c r="NOA252" s="259"/>
      <c r="NOB252" s="259"/>
      <c r="NOC252" s="258"/>
      <c r="NOD252" s="259"/>
      <c r="NOE252" s="259"/>
      <c r="NOF252" s="259"/>
      <c r="NOG252" s="259"/>
      <c r="NOH252" s="259"/>
      <c r="NOI252" s="259"/>
      <c r="NOJ252" s="259"/>
      <c r="NOK252" s="258"/>
      <c r="NOL252" s="259"/>
      <c r="NOM252" s="259"/>
      <c r="NON252" s="259"/>
      <c r="NOO252" s="259"/>
      <c r="NOP252" s="259"/>
      <c r="NOQ252" s="259"/>
      <c r="NOR252" s="259"/>
      <c r="NOS252" s="258"/>
      <c r="NOT252" s="259"/>
      <c r="NOU252" s="259"/>
      <c r="NOV252" s="259"/>
      <c r="NOW252" s="259"/>
      <c r="NOX252" s="259"/>
      <c r="NOY252" s="259"/>
      <c r="NOZ252" s="259"/>
      <c r="NPA252" s="258"/>
      <c r="NPB252" s="259"/>
      <c r="NPC252" s="259"/>
      <c r="NPD252" s="259"/>
      <c r="NPE252" s="259"/>
      <c r="NPF252" s="259"/>
      <c r="NPG252" s="259"/>
      <c r="NPH252" s="259"/>
      <c r="NPI252" s="258"/>
      <c r="NPJ252" s="259"/>
      <c r="NPK252" s="259"/>
      <c r="NPL252" s="259"/>
      <c r="NPM252" s="259"/>
      <c r="NPN252" s="259"/>
      <c r="NPO252" s="259"/>
      <c r="NPP252" s="259"/>
      <c r="NPQ252" s="258"/>
      <c r="NPR252" s="259"/>
      <c r="NPS252" s="259"/>
      <c r="NPT252" s="259"/>
      <c r="NPU252" s="259"/>
      <c r="NPV252" s="259"/>
      <c r="NPW252" s="259"/>
      <c r="NPX252" s="259"/>
      <c r="NPY252" s="258"/>
      <c r="NPZ252" s="259"/>
      <c r="NQA252" s="259"/>
      <c r="NQB252" s="259"/>
      <c r="NQC252" s="259"/>
      <c r="NQD252" s="259"/>
      <c r="NQE252" s="259"/>
      <c r="NQF252" s="259"/>
      <c r="NQG252" s="258"/>
      <c r="NQH252" s="259"/>
      <c r="NQI252" s="259"/>
      <c r="NQJ252" s="259"/>
      <c r="NQK252" s="259"/>
      <c r="NQL252" s="259"/>
      <c r="NQM252" s="259"/>
      <c r="NQN252" s="259"/>
      <c r="NQO252" s="258"/>
      <c r="NQP252" s="259"/>
      <c r="NQQ252" s="259"/>
      <c r="NQR252" s="259"/>
      <c r="NQS252" s="259"/>
      <c r="NQT252" s="259"/>
      <c r="NQU252" s="259"/>
      <c r="NQV252" s="259"/>
      <c r="NQW252" s="258"/>
      <c r="NQX252" s="259"/>
      <c r="NQY252" s="259"/>
      <c r="NQZ252" s="259"/>
      <c r="NRA252" s="259"/>
      <c r="NRB252" s="259"/>
      <c r="NRC252" s="259"/>
      <c r="NRD252" s="259"/>
      <c r="NRE252" s="258"/>
      <c r="NRF252" s="259"/>
      <c r="NRG252" s="259"/>
      <c r="NRH252" s="259"/>
      <c r="NRI252" s="259"/>
      <c r="NRJ252" s="259"/>
      <c r="NRK252" s="259"/>
      <c r="NRL252" s="259"/>
      <c r="NRM252" s="258"/>
      <c r="NRN252" s="259"/>
      <c r="NRO252" s="259"/>
      <c r="NRP252" s="259"/>
      <c r="NRQ252" s="259"/>
      <c r="NRR252" s="259"/>
      <c r="NRS252" s="259"/>
      <c r="NRT252" s="259"/>
      <c r="NRU252" s="258"/>
      <c r="NRV252" s="259"/>
      <c r="NRW252" s="259"/>
      <c r="NRX252" s="259"/>
      <c r="NRY252" s="259"/>
      <c r="NRZ252" s="259"/>
      <c r="NSA252" s="259"/>
      <c r="NSB252" s="259"/>
      <c r="NSC252" s="258"/>
      <c r="NSD252" s="259"/>
      <c r="NSE252" s="259"/>
      <c r="NSF252" s="259"/>
      <c r="NSG252" s="259"/>
      <c r="NSH252" s="259"/>
      <c r="NSI252" s="259"/>
      <c r="NSJ252" s="259"/>
      <c r="NSK252" s="258"/>
      <c r="NSL252" s="259"/>
      <c r="NSM252" s="259"/>
      <c r="NSN252" s="259"/>
      <c r="NSO252" s="259"/>
      <c r="NSP252" s="259"/>
      <c r="NSQ252" s="259"/>
      <c r="NSR252" s="259"/>
      <c r="NSS252" s="258"/>
      <c r="NST252" s="259"/>
      <c r="NSU252" s="259"/>
      <c r="NSV252" s="259"/>
      <c r="NSW252" s="259"/>
      <c r="NSX252" s="259"/>
      <c r="NSY252" s="259"/>
      <c r="NSZ252" s="259"/>
      <c r="NTA252" s="258"/>
      <c r="NTB252" s="259"/>
      <c r="NTC252" s="259"/>
      <c r="NTD252" s="259"/>
      <c r="NTE252" s="259"/>
      <c r="NTF252" s="259"/>
      <c r="NTG252" s="259"/>
      <c r="NTH252" s="259"/>
      <c r="NTI252" s="258"/>
      <c r="NTJ252" s="259"/>
      <c r="NTK252" s="259"/>
      <c r="NTL252" s="259"/>
      <c r="NTM252" s="259"/>
      <c r="NTN252" s="259"/>
      <c r="NTO252" s="259"/>
      <c r="NTP252" s="259"/>
      <c r="NTQ252" s="258"/>
      <c r="NTR252" s="259"/>
      <c r="NTS252" s="259"/>
      <c r="NTT252" s="259"/>
      <c r="NTU252" s="259"/>
      <c r="NTV252" s="259"/>
      <c r="NTW252" s="259"/>
      <c r="NTX252" s="259"/>
      <c r="NTY252" s="258"/>
      <c r="NTZ252" s="259"/>
      <c r="NUA252" s="259"/>
      <c r="NUB252" s="259"/>
      <c r="NUC252" s="259"/>
      <c r="NUD252" s="259"/>
      <c r="NUE252" s="259"/>
      <c r="NUF252" s="259"/>
      <c r="NUG252" s="258"/>
      <c r="NUH252" s="259"/>
      <c r="NUI252" s="259"/>
      <c r="NUJ252" s="259"/>
      <c r="NUK252" s="259"/>
      <c r="NUL252" s="259"/>
      <c r="NUM252" s="259"/>
      <c r="NUN252" s="259"/>
      <c r="NUO252" s="258"/>
      <c r="NUP252" s="259"/>
      <c r="NUQ252" s="259"/>
      <c r="NUR252" s="259"/>
      <c r="NUS252" s="259"/>
      <c r="NUT252" s="259"/>
      <c r="NUU252" s="259"/>
      <c r="NUV252" s="259"/>
      <c r="NUW252" s="258"/>
      <c r="NUX252" s="259"/>
      <c r="NUY252" s="259"/>
      <c r="NUZ252" s="259"/>
      <c r="NVA252" s="259"/>
      <c r="NVB252" s="259"/>
      <c r="NVC252" s="259"/>
      <c r="NVD252" s="259"/>
      <c r="NVE252" s="258"/>
      <c r="NVF252" s="259"/>
      <c r="NVG252" s="259"/>
      <c r="NVH252" s="259"/>
      <c r="NVI252" s="259"/>
      <c r="NVJ252" s="259"/>
      <c r="NVK252" s="259"/>
      <c r="NVL252" s="259"/>
      <c r="NVM252" s="258"/>
      <c r="NVN252" s="259"/>
      <c r="NVO252" s="259"/>
      <c r="NVP252" s="259"/>
      <c r="NVQ252" s="259"/>
      <c r="NVR252" s="259"/>
      <c r="NVS252" s="259"/>
      <c r="NVT252" s="259"/>
      <c r="NVU252" s="258"/>
      <c r="NVV252" s="259"/>
      <c r="NVW252" s="259"/>
      <c r="NVX252" s="259"/>
      <c r="NVY252" s="259"/>
      <c r="NVZ252" s="259"/>
      <c r="NWA252" s="259"/>
      <c r="NWB252" s="259"/>
      <c r="NWC252" s="258"/>
      <c r="NWD252" s="259"/>
      <c r="NWE252" s="259"/>
      <c r="NWF252" s="259"/>
      <c r="NWG252" s="259"/>
      <c r="NWH252" s="259"/>
      <c r="NWI252" s="259"/>
      <c r="NWJ252" s="259"/>
      <c r="NWK252" s="258"/>
      <c r="NWL252" s="259"/>
      <c r="NWM252" s="259"/>
      <c r="NWN252" s="259"/>
      <c r="NWO252" s="259"/>
      <c r="NWP252" s="259"/>
      <c r="NWQ252" s="259"/>
      <c r="NWR252" s="259"/>
      <c r="NWS252" s="258"/>
      <c r="NWT252" s="259"/>
      <c r="NWU252" s="259"/>
      <c r="NWV252" s="259"/>
      <c r="NWW252" s="259"/>
      <c r="NWX252" s="259"/>
      <c r="NWY252" s="259"/>
      <c r="NWZ252" s="259"/>
      <c r="NXA252" s="258"/>
      <c r="NXB252" s="259"/>
      <c r="NXC252" s="259"/>
      <c r="NXD252" s="259"/>
      <c r="NXE252" s="259"/>
      <c r="NXF252" s="259"/>
      <c r="NXG252" s="259"/>
      <c r="NXH252" s="259"/>
      <c r="NXI252" s="258"/>
      <c r="NXJ252" s="259"/>
      <c r="NXK252" s="259"/>
      <c r="NXL252" s="259"/>
      <c r="NXM252" s="259"/>
      <c r="NXN252" s="259"/>
      <c r="NXO252" s="259"/>
      <c r="NXP252" s="259"/>
      <c r="NXQ252" s="258"/>
      <c r="NXR252" s="259"/>
      <c r="NXS252" s="259"/>
      <c r="NXT252" s="259"/>
      <c r="NXU252" s="259"/>
      <c r="NXV252" s="259"/>
      <c r="NXW252" s="259"/>
      <c r="NXX252" s="259"/>
      <c r="NXY252" s="258"/>
      <c r="NXZ252" s="259"/>
      <c r="NYA252" s="259"/>
      <c r="NYB252" s="259"/>
      <c r="NYC252" s="259"/>
      <c r="NYD252" s="259"/>
      <c r="NYE252" s="259"/>
      <c r="NYF252" s="259"/>
      <c r="NYG252" s="258"/>
      <c r="NYH252" s="259"/>
      <c r="NYI252" s="259"/>
      <c r="NYJ252" s="259"/>
      <c r="NYK252" s="259"/>
      <c r="NYL252" s="259"/>
      <c r="NYM252" s="259"/>
      <c r="NYN252" s="259"/>
      <c r="NYO252" s="258"/>
      <c r="NYP252" s="259"/>
      <c r="NYQ252" s="259"/>
      <c r="NYR252" s="259"/>
      <c r="NYS252" s="259"/>
      <c r="NYT252" s="259"/>
      <c r="NYU252" s="259"/>
      <c r="NYV252" s="259"/>
      <c r="NYW252" s="258"/>
      <c r="NYX252" s="259"/>
      <c r="NYY252" s="259"/>
      <c r="NYZ252" s="259"/>
      <c r="NZA252" s="259"/>
      <c r="NZB252" s="259"/>
      <c r="NZC252" s="259"/>
      <c r="NZD252" s="259"/>
      <c r="NZE252" s="258"/>
      <c r="NZF252" s="259"/>
      <c r="NZG252" s="259"/>
      <c r="NZH252" s="259"/>
      <c r="NZI252" s="259"/>
      <c r="NZJ252" s="259"/>
      <c r="NZK252" s="259"/>
      <c r="NZL252" s="259"/>
      <c r="NZM252" s="258"/>
      <c r="NZN252" s="259"/>
      <c r="NZO252" s="259"/>
      <c r="NZP252" s="259"/>
      <c r="NZQ252" s="259"/>
      <c r="NZR252" s="259"/>
      <c r="NZS252" s="259"/>
      <c r="NZT252" s="259"/>
      <c r="NZU252" s="258"/>
      <c r="NZV252" s="259"/>
      <c r="NZW252" s="259"/>
      <c r="NZX252" s="259"/>
      <c r="NZY252" s="259"/>
      <c r="NZZ252" s="259"/>
      <c r="OAA252" s="259"/>
      <c r="OAB252" s="259"/>
      <c r="OAC252" s="258"/>
      <c r="OAD252" s="259"/>
      <c r="OAE252" s="259"/>
      <c r="OAF252" s="259"/>
      <c r="OAG252" s="259"/>
      <c r="OAH252" s="259"/>
      <c r="OAI252" s="259"/>
      <c r="OAJ252" s="259"/>
      <c r="OAK252" s="258"/>
      <c r="OAL252" s="259"/>
      <c r="OAM252" s="259"/>
      <c r="OAN252" s="259"/>
      <c r="OAO252" s="259"/>
      <c r="OAP252" s="259"/>
      <c r="OAQ252" s="259"/>
      <c r="OAR252" s="259"/>
      <c r="OAS252" s="258"/>
      <c r="OAT252" s="259"/>
      <c r="OAU252" s="259"/>
      <c r="OAV252" s="259"/>
      <c r="OAW252" s="259"/>
      <c r="OAX252" s="259"/>
      <c r="OAY252" s="259"/>
      <c r="OAZ252" s="259"/>
      <c r="OBA252" s="258"/>
      <c r="OBB252" s="259"/>
      <c r="OBC252" s="259"/>
      <c r="OBD252" s="259"/>
      <c r="OBE252" s="259"/>
      <c r="OBF252" s="259"/>
      <c r="OBG252" s="259"/>
      <c r="OBH252" s="259"/>
      <c r="OBI252" s="258"/>
      <c r="OBJ252" s="259"/>
      <c r="OBK252" s="259"/>
      <c r="OBL252" s="259"/>
      <c r="OBM252" s="259"/>
      <c r="OBN252" s="259"/>
      <c r="OBO252" s="259"/>
      <c r="OBP252" s="259"/>
      <c r="OBQ252" s="258"/>
      <c r="OBR252" s="259"/>
      <c r="OBS252" s="259"/>
      <c r="OBT252" s="259"/>
      <c r="OBU252" s="259"/>
      <c r="OBV252" s="259"/>
      <c r="OBW252" s="259"/>
      <c r="OBX252" s="259"/>
      <c r="OBY252" s="258"/>
      <c r="OBZ252" s="259"/>
      <c r="OCA252" s="259"/>
      <c r="OCB252" s="259"/>
      <c r="OCC252" s="259"/>
      <c r="OCD252" s="259"/>
      <c r="OCE252" s="259"/>
      <c r="OCF252" s="259"/>
      <c r="OCG252" s="258"/>
      <c r="OCH252" s="259"/>
      <c r="OCI252" s="259"/>
      <c r="OCJ252" s="259"/>
      <c r="OCK252" s="259"/>
      <c r="OCL252" s="259"/>
      <c r="OCM252" s="259"/>
      <c r="OCN252" s="259"/>
      <c r="OCO252" s="258"/>
      <c r="OCP252" s="259"/>
      <c r="OCQ252" s="259"/>
      <c r="OCR252" s="259"/>
      <c r="OCS252" s="259"/>
      <c r="OCT252" s="259"/>
      <c r="OCU252" s="259"/>
      <c r="OCV252" s="259"/>
      <c r="OCW252" s="258"/>
      <c r="OCX252" s="259"/>
      <c r="OCY252" s="259"/>
      <c r="OCZ252" s="259"/>
      <c r="ODA252" s="259"/>
      <c r="ODB252" s="259"/>
      <c r="ODC252" s="259"/>
      <c r="ODD252" s="259"/>
      <c r="ODE252" s="258"/>
      <c r="ODF252" s="259"/>
      <c r="ODG252" s="259"/>
      <c r="ODH252" s="259"/>
      <c r="ODI252" s="259"/>
      <c r="ODJ252" s="259"/>
      <c r="ODK252" s="259"/>
      <c r="ODL252" s="259"/>
      <c r="ODM252" s="258"/>
      <c r="ODN252" s="259"/>
      <c r="ODO252" s="259"/>
      <c r="ODP252" s="259"/>
      <c r="ODQ252" s="259"/>
      <c r="ODR252" s="259"/>
      <c r="ODS252" s="259"/>
      <c r="ODT252" s="259"/>
      <c r="ODU252" s="258"/>
      <c r="ODV252" s="259"/>
      <c r="ODW252" s="259"/>
      <c r="ODX252" s="259"/>
      <c r="ODY252" s="259"/>
      <c r="ODZ252" s="259"/>
      <c r="OEA252" s="259"/>
      <c r="OEB252" s="259"/>
      <c r="OEC252" s="258"/>
      <c r="OED252" s="259"/>
      <c r="OEE252" s="259"/>
      <c r="OEF252" s="259"/>
      <c r="OEG252" s="259"/>
      <c r="OEH252" s="259"/>
      <c r="OEI252" s="259"/>
      <c r="OEJ252" s="259"/>
      <c r="OEK252" s="258"/>
      <c r="OEL252" s="259"/>
      <c r="OEM252" s="259"/>
      <c r="OEN252" s="259"/>
      <c r="OEO252" s="259"/>
      <c r="OEP252" s="259"/>
      <c r="OEQ252" s="259"/>
      <c r="OER252" s="259"/>
      <c r="OES252" s="258"/>
      <c r="OET252" s="259"/>
      <c r="OEU252" s="259"/>
      <c r="OEV252" s="259"/>
      <c r="OEW252" s="259"/>
      <c r="OEX252" s="259"/>
      <c r="OEY252" s="259"/>
      <c r="OEZ252" s="259"/>
      <c r="OFA252" s="258"/>
      <c r="OFB252" s="259"/>
      <c r="OFC252" s="259"/>
      <c r="OFD252" s="259"/>
      <c r="OFE252" s="259"/>
      <c r="OFF252" s="259"/>
      <c r="OFG252" s="259"/>
      <c r="OFH252" s="259"/>
      <c r="OFI252" s="258"/>
      <c r="OFJ252" s="259"/>
      <c r="OFK252" s="259"/>
      <c r="OFL252" s="259"/>
      <c r="OFM252" s="259"/>
      <c r="OFN252" s="259"/>
      <c r="OFO252" s="259"/>
      <c r="OFP252" s="259"/>
      <c r="OFQ252" s="258"/>
      <c r="OFR252" s="259"/>
      <c r="OFS252" s="259"/>
      <c r="OFT252" s="259"/>
      <c r="OFU252" s="259"/>
      <c r="OFV252" s="259"/>
      <c r="OFW252" s="259"/>
      <c r="OFX252" s="259"/>
      <c r="OFY252" s="258"/>
      <c r="OFZ252" s="259"/>
      <c r="OGA252" s="259"/>
      <c r="OGB252" s="259"/>
      <c r="OGC252" s="259"/>
      <c r="OGD252" s="259"/>
      <c r="OGE252" s="259"/>
      <c r="OGF252" s="259"/>
      <c r="OGG252" s="258"/>
      <c r="OGH252" s="259"/>
      <c r="OGI252" s="259"/>
      <c r="OGJ252" s="259"/>
      <c r="OGK252" s="259"/>
      <c r="OGL252" s="259"/>
      <c r="OGM252" s="259"/>
      <c r="OGN252" s="259"/>
      <c r="OGO252" s="258"/>
      <c r="OGP252" s="259"/>
      <c r="OGQ252" s="259"/>
      <c r="OGR252" s="259"/>
      <c r="OGS252" s="259"/>
      <c r="OGT252" s="259"/>
      <c r="OGU252" s="259"/>
      <c r="OGV252" s="259"/>
      <c r="OGW252" s="258"/>
      <c r="OGX252" s="259"/>
      <c r="OGY252" s="259"/>
      <c r="OGZ252" s="259"/>
      <c r="OHA252" s="259"/>
      <c r="OHB252" s="259"/>
      <c r="OHC252" s="259"/>
      <c r="OHD252" s="259"/>
      <c r="OHE252" s="258"/>
      <c r="OHF252" s="259"/>
      <c r="OHG252" s="259"/>
      <c r="OHH252" s="259"/>
      <c r="OHI252" s="259"/>
      <c r="OHJ252" s="259"/>
      <c r="OHK252" s="259"/>
      <c r="OHL252" s="259"/>
      <c r="OHM252" s="258"/>
      <c r="OHN252" s="259"/>
      <c r="OHO252" s="259"/>
      <c r="OHP252" s="259"/>
      <c r="OHQ252" s="259"/>
      <c r="OHR252" s="259"/>
      <c r="OHS252" s="259"/>
      <c r="OHT252" s="259"/>
      <c r="OHU252" s="258"/>
      <c r="OHV252" s="259"/>
      <c r="OHW252" s="259"/>
      <c r="OHX252" s="259"/>
      <c r="OHY252" s="259"/>
      <c r="OHZ252" s="259"/>
      <c r="OIA252" s="259"/>
      <c r="OIB252" s="259"/>
      <c r="OIC252" s="258"/>
      <c r="OID252" s="259"/>
      <c r="OIE252" s="259"/>
      <c r="OIF252" s="259"/>
      <c r="OIG252" s="259"/>
      <c r="OIH252" s="259"/>
      <c r="OII252" s="259"/>
      <c r="OIJ252" s="259"/>
      <c r="OIK252" s="258"/>
      <c r="OIL252" s="259"/>
      <c r="OIM252" s="259"/>
      <c r="OIN252" s="259"/>
      <c r="OIO252" s="259"/>
      <c r="OIP252" s="259"/>
      <c r="OIQ252" s="259"/>
      <c r="OIR252" s="259"/>
      <c r="OIS252" s="258"/>
      <c r="OIT252" s="259"/>
      <c r="OIU252" s="259"/>
      <c r="OIV252" s="259"/>
      <c r="OIW252" s="259"/>
      <c r="OIX252" s="259"/>
      <c r="OIY252" s="259"/>
      <c r="OIZ252" s="259"/>
      <c r="OJA252" s="258"/>
      <c r="OJB252" s="259"/>
      <c r="OJC252" s="259"/>
      <c r="OJD252" s="259"/>
      <c r="OJE252" s="259"/>
      <c r="OJF252" s="259"/>
      <c r="OJG252" s="259"/>
      <c r="OJH252" s="259"/>
      <c r="OJI252" s="258"/>
      <c r="OJJ252" s="259"/>
      <c r="OJK252" s="259"/>
      <c r="OJL252" s="259"/>
      <c r="OJM252" s="259"/>
      <c r="OJN252" s="259"/>
      <c r="OJO252" s="259"/>
      <c r="OJP252" s="259"/>
      <c r="OJQ252" s="258"/>
      <c r="OJR252" s="259"/>
      <c r="OJS252" s="259"/>
      <c r="OJT252" s="259"/>
      <c r="OJU252" s="259"/>
      <c r="OJV252" s="259"/>
      <c r="OJW252" s="259"/>
      <c r="OJX252" s="259"/>
      <c r="OJY252" s="258"/>
      <c r="OJZ252" s="259"/>
      <c r="OKA252" s="259"/>
      <c r="OKB252" s="259"/>
      <c r="OKC252" s="259"/>
      <c r="OKD252" s="259"/>
      <c r="OKE252" s="259"/>
      <c r="OKF252" s="259"/>
      <c r="OKG252" s="258"/>
      <c r="OKH252" s="259"/>
      <c r="OKI252" s="259"/>
      <c r="OKJ252" s="259"/>
      <c r="OKK252" s="259"/>
      <c r="OKL252" s="259"/>
      <c r="OKM252" s="259"/>
      <c r="OKN252" s="259"/>
      <c r="OKO252" s="258"/>
      <c r="OKP252" s="259"/>
      <c r="OKQ252" s="259"/>
      <c r="OKR252" s="259"/>
      <c r="OKS252" s="259"/>
      <c r="OKT252" s="259"/>
      <c r="OKU252" s="259"/>
      <c r="OKV252" s="259"/>
      <c r="OKW252" s="258"/>
      <c r="OKX252" s="259"/>
      <c r="OKY252" s="259"/>
      <c r="OKZ252" s="259"/>
      <c r="OLA252" s="259"/>
      <c r="OLB252" s="259"/>
      <c r="OLC252" s="259"/>
      <c r="OLD252" s="259"/>
      <c r="OLE252" s="258"/>
      <c r="OLF252" s="259"/>
      <c r="OLG252" s="259"/>
      <c r="OLH252" s="259"/>
      <c r="OLI252" s="259"/>
      <c r="OLJ252" s="259"/>
      <c r="OLK252" s="259"/>
      <c r="OLL252" s="259"/>
      <c r="OLM252" s="258"/>
      <c r="OLN252" s="259"/>
      <c r="OLO252" s="259"/>
      <c r="OLP252" s="259"/>
      <c r="OLQ252" s="259"/>
      <c r="OLR252" s="259"/>
      <c r="OLS252" s="259"/>
      <c r="OLT252" s="259"/>
      <c r="OLU252" s="258"/>
      <c r="OLV252" s="259"/>
      <c r="OLW252" s="259"/>
      <c r="OLX252" s="259"/>
      <c r="OLY252" s="259"/>
      <c r="OLZ252" s="259"/>
      <c r="OMA252" s="259"/>
      <c r="OMB252" s="259"/>
      <c r="OMC252" s="258"/>
      <c r="OMD252" s="259"/>
      <c r="OME252" s="259"/>
      <c r="OMF252" s="259"/>
      <c r="OMG252" s="259"/>
      <c r="OMH252" s="259"/>
      <c r="OMI252" s="259"/>
      <c r="OMJ252" s="259"/>
      <c r="OMK252" s="258"/>
      <c r="OML252" s="259"/>
      <c r="OMM252" s="259"/>
      <c r="OMN252" s="259"/>
      <c r="OMO252" s="259"/>
      <c r="OMP252" s="259"/>
      <c r="OMQ252" s="259"/>
      <c r="OMR252" s="259"/>
      <c r="OMS252" s="258"/>
      <c r="OMT252" s="259"/>
      <c r="OMU252" s="259"/>
      <c r="OMV252" s="259"/>
      <c r="OMW252" s="259"/>
      <c r="OMX252" s="259"/>
      <c r="OMY252" s="259"/>
      <c r="OMZ252" s="259"/>
      <c r="ONA252" s="258"/>
      <c r="ONB252" s="259"/>
      <c r="ONC252" s="259"/>
      <c r="OND252" s="259"/>
      <c r="ONE252" s="259"/>
      <c r="ONF252" s="259"/>
      <c r="ONG252" s="259"/>
      <c r="ONH252" s="259"/>
      <c r="ONI252" s="258"/>
      <c r="ONJ252" s="259"/>
      <c r="ONK252" s="259"/>
      <c r="ONL252" s="259"/>
      <c r="ONM252" s="259"/>
      <c r="ONN252" s="259"/>
      <c r="ONO252" s="259"/>
      <c r="ONP252" s="259"/>
      <c r="ONQ252" s="258"/>
      <c r="ONR252" s="259"/>
      <c r="ONS252" s="259"/>
      <c r="ONT252" s="259"/>
      <c r="ONU252" s="259"/>
      <c r="ONV252" s="259"/>
      <c r="ONW252" s="259"/>
      <c r="ONX252" s="259"/>
      <c r="ONY252" s="258"/>
      <c r="ONZ252" s="259"/>
      <c r="OOA252" s="259"/>
      <c r="OOB252" s="259"/>
      <c r="OOC252" s="259"/>
      <c r="OOD252" s="259"/>
      <c r="OOE252" s="259"/>
      <c r="OOF252" s="259"/>
      <c r="OOG252" s="258"/>
      <c r="OOH252" s="259"/>
      <c r="OOI252" s="259"/>
      <c r="OOJ252" s="259"/>
      <c r="OOK252" s="259"/>
      <c r="OOL252" s="259"/>
      <c r="OOM252" s="259"/>
      <c r="OON252" s="259"/>
      <c r="OOO252" s="258"/>
      <c r="OOP252" s="259"/>
      <c r="OOQ252" s="259"/>
      <c r="OOR252" s="259"/>
      <c r="OOS252" s="259"/>
      <c r="OOT252" s="259"/>
      <c r="OOU252" s="259"/>
      <c r="OOV252" s="259"/>
      <c r="OOW252" s="258"/>
      <c r="OOX252" s="259"/>
      <c r="OOY252" s="259"/>
      <c r="OOZ252" s="259"/>
      <c r="OPA252" s="259"/>
      <c r="OPB252" s="259"/>
      <c r="OPC252" s="259"/>
      <c r="OPD252" s="259"/>
      <c r="OPE252" s="258"/>
      <c r="OPF252" s="259"/>
      <c r="OPG252" s="259"/>
      <c r="OPH252" s="259"/>
      <c r="OPI252" s="259"/>
      <c r="OPJ252" s="259"/>
      <c r="OPK252" s="259"/>
      <c r="OPL252" s="259"/>
      <c r="OPM252" s="258"/>
      <c r="OPN252" s="259"/>
      <c r="OPO252" s="259"/>
      <c r="OPP252" s="259"/>
      <c r="OPQ252" s="259"/>
      <c r="OPR252" s="259"/>
      <c r="OPS252" s="259"/>
      <c r="OPT252" s="259"/>
      <c r="OPU252" s="258"/>
      <c r="OPV252" s="259"/>
      <c r="OPW252" s="259"/>
      <c r="OPX252" s="259"/>
      <c r="OPY252" s="259"/>
      <c r="OPZ252" s="259"/>
      <c r="OQA252" s="259"/>
      <c r="OQB252" s="259"/>
      <c r="OQC252" s="258"/>
      <c r="OQD252" s="259"/>
      <c r="OQE252" s="259"/>
      <c r="OQF252" s="259"/>
      <c r="OQG252" s="259"/>
      <c r="OQH252" s="259"/>
      <c r="OQI252" s="259"/>
      <c r="OQJ252" s="259"/>
      <c r="OQK252" s="258"/>
      <c r="OQL252" s="259"/>
      <c r="OQM252" s="259"/>
      <c r="OQN252" s="259"/>
      <c r="OQO252" s="259"/>
      <c r="OQP252" s="259"/>
      <c r="OQQ252" s="259"/>
      <c r="OQR252" s="259"/>
      <c r="OQS252" s="258"/>
      <c r="OQT252" s="259"/>
      <c r="OQU252" s="259"/>
      <c r="OQV252" s="259"/>
      <c r="OQW252" s="259"/>
      <c r="OQX252" s="259"/>
      <c r="OQY252" s="259"/>
      <c r="OQZ252" s="259"/>
      <c r="ORA252" s="258"/>
      <c r="ORB252" s="259"/>
      <c r="ORC252" s="259"/>
      <c r="ORD252" s="259"/>
      <c r="ORE252" s="259"/>
      <c r="ORF252" s="259"/>
      <c r="ORG252" s="259"/>
      <c r="ORH252" s="259"/>
      <c r="ORI252" s="258"/>
      <c r="ORJ252" s="259"/>
      <c r="ORK252" s="259"/>
      <c r="ORL252" s="259"/>
      <c r="ORM252" s="259"/>
      <c r="ORN252" s="259"/>
      <c r="ORO252" s="259"/>
      <c r="ORP252" s="259"/>
      <c r="ORQ252" s="258"/>
      <c r="ORR252" s="259"/>
      <c r="ORS252" s="259"/>
      <c r="ORT252" s="259"/>
      <c r="ORU252" s="259"/>
      <c r="ORV252" s="259"/>
      <c r="ORW252" s="259"/>
      <c r="ORX252" s="259"/>
      <c r="ORY252" s="258"/>
      <c r="ORZ252" s="259"/>
      <c r="OSA252" s="259"/>
      <c r="OSB252" s="259"/>
      <c r="OSC252" s="259"/>
      <c r="OSD252" s="259"/>
      <c r="OSE252" s="259"/>
      <c r="OSF252" s="259"/>
      <c r="OSG252" s="258"/>
      <c r="OSH252" s="259"/>
      <c r="OSI252" s="259"/>
      <c r="OSJ252" s="259"/>
      <c r="OSK252" s="259"/>
      <c r="OSL252" s="259"/>
      <c r="OSM252" s="259"/>
      <c r="OSN252" s="259"/>
      <c r="OSO252" s="258"/>
      <c r="OSP252" s="259"/>
      <c r="OSQ252" s="259"/>
      <c r="OSR252" s="259"/>
      <c r="OSS252" s="259"/>
      <c r="OST252" s="259"/>
      <c r="OSU252" s="259"/>
      <c r="OSV252" s="259"/>
      <c r="OSW252" s="258"/>
      <c r="OSX252" s="259"/>
      <c r="OSY252" s="259"/>
      <c r="OSZ252" s="259"/>
      <c r="OTA252" s="259"/>
      <c r="OTB252" s="259"/>
      <c r="OTC252" s="259"/>
      <c r="OTD252" s="259"/>
      <c r="OTE252" s="258"/>
      <c r="OTF252" s="259"/>
      <c r="OTG252" s="259"/>
      <c r="OTH252" s="259"/>
      <c r="OTI252" s="259"/>
      <c r="OTJ252" s="259"/>
      <c r="OTK252" s="259"/>
      <c r="OTL252" s="259"/>
      <c r="OTM252" s="258"/>
      <c r="OTN252" s="259"/>
      <c r="OTO252" s="259"/>
      <c r="OTP252" s="259"/>
      <c r="OTQ252" s="259"/>
      <c r="OTR252" s="259"/>
      <c r="OTS252" s="259"/>
      <c r="OTT252" s="259"/>
      <c r="OTU252" s="258"/>
      <c r="OTV252" s="259"/>
      <c r="OTW252" s="259"/>
      <c r="OTX252" s="259"/>
      <c r="OTY252" s="259"/>
      <c r="OTZ252" s="259"/>
      <c r="OUA252" s="259"/>
      <c r="OUB252" s="259"/>
      <c r="OUC252" s="258"/>
      <c r="OUD252" s="259"/>
      <c r="OUE252" s="259"/>
      <c r="OUF252" s="259"/>
      <c r="OUG252" s="259"/>
      <c r="OUH252" s="259"/>
      <c r="OUI252" s="259"/>
      <c r="OUJ252" s="259"/>
      <c r="OUK252" s="258"/>
      <c r="OUL252" s="259"/>
      <c r="OUM252" s="259"/>
      <c r="OUN252" s="259"/>
      <c r="OUO252" s="259"/>
      <c r="OUP252" s="259"/>
      <c r="OUQ252" s="259"/>
      <c r="OUR252" s="259"/>
      <c r="OUS252" s="258"/>
      <c r="OUT252" s="259"/>
      <c r="OUU252" s="259"/>
      <c r="OUV252" s="259"/>
      <c r="OUW252" s="259"/>
      <c r="OUX252" s="259"/>
      <c r="OUY252" s="259"/>
      <c r="OUZ252" s="259"/>
      <c r="OVA252" s="258"/>
      <c r="OVB252" s="259"/>
      <c r="OVC252" s="259"/>
      <c r="OVD252" s="259"/>
      <c r="OVE252" s="259"/>
      <c r="OVF252" s="259"/>
      <c r="OVG252" s="259"/>
      <c r="OVH252" s="259"/>
      <c r="OVI252" s="258"/>
      <c r="OVJ252" s="259"/>
      <c r="OVK252" s="259"/>
      <c r="OVL252" s="259"/>
      <c r="OVM252" s="259"/>
      <c r="OVN252" s="259"/>
      <c r="OVO252" s="259"/>
      <c r="OVP252" s="259"/>
      <c r="OVQ252" s="258"/>
      <c r="OVR252" s="259"/>
      <c r="OVS252" s="259"/>
      <c r="OVT252" s="259"/>
      <c r="OVU252" s="259"/>
      <c r="OVV252" s="259"/>
      <c r="OVW252" s="259"/>
      <c r="OVX252" s="259"/>
      <c r="OVY252" s="258"/>
      <c r="OVZ252" s="259"/>
      <c r="OWA252" s="259"/>
      <c r="OWB252" s="259"/>
      <c r="OWC252" s="259"/>
      <c r="OWD252" s="259"/>
      <c r="OWE252" s="259"/>
      <c r="OWF252" s="259"/>
      <c r="OWG252" s="258"/>
      <c r="OWH252" s="259"/>
      <c r="OWI252" s="259"/>
      <c r="OWJ252" s="259"/>
      <c r="OWK252" s="259"/>
      <c r="OWL252" s="259"/>
      <c r="OWM252" s="259"/>
      <c r="OWN252" s="259"/>
      <c r="OWO252" s="258"/>
      <c r="OWP252" s="259"/>
      <c r="OWQ252" s="259"/>
      <c r="OWR252" s="259"/>
      <c r="OWS252" s="259"/>
      <c r="OWT252" s="259"/>
      <c r="OWU252" s="259"/>
      <c r="OWV252" s="259"/>
      <c r="OWW252" s="258"/>
      <c r="OWX252" s="259"/>
      <c r="OWY252" s="259"/>
      <c r="OWZ252" s="259"/>
      <c r="OXA252" s="259"/>
      <c r="OXB252" s="259"/>
      <c r="OXC252" s="259"/>
      <c r="OXD252" s="259"/>
      <c r="OXE252" s="258"/>
      <c r="OXF252" s="259"/>
      <c r="OXG252" s="259"/>
      <c r="OXH252" s="259"/>
      <c r="OXI252" s="259"/>
      <c r="OXJ252" s="259"/>
      <c r="OXK252" s="259"/>
      <c r="OXL252" s="259"/>
      <c r="OXM252" s="258"/>
      <c r="OXN252" s="259"/>
      <c r="OXO252" s="259"/>
      <c r="OXP252" s="259"/>
      <c r="OXQ252" s="259"/>
      <c r="OXR252" s="259"/>
      <c r="OXS252" s="259"/>
      <c r="OXT252" s="259"/>
      <c r="OXU252" s="258"/>
      <c r="OXV252" s="259"/>
      <c r="OXW252" s="259"/>
      <c r="OXX252" s="259"/>
      <c r="OXY252" s="259"/>
      <c r="OXZ252" s="259"/>
      <c r="OYA252" s="259"/>
      <c r="OYB252" s="259"/>
      <c r="OYC252" s="258"/>
      <c r="OYD252" s="259"/>
      <c r="OYE252" s="259"/>
      <c r="OYF252" s="259"/>
      <c r="OYG252" s="259"/>
      <c r="OYH252" s="259"/>
      <c r="OYI252" s="259"/>
      <c r="OYJ252" s="259"/>
      <c r="OYK252" s="258"/>
      <c r="OYL252" s="259"/>
      <c r="OYM252" s="259"/>
      <c r="OYN252" s="259"/>
      <c r="OYO252" s="259"/>
      <c r="OYP252" s="259"/>
      <c r="OYQ252" s="259"/>
      <c r="OYR252" s="259"/>
      <c r="OYS252" s="258"/>
      <c r="OYT252" s="259"/>
      <c r="OYU252" s="259"/>
      <c r="OYV252" s="259"/>
      <c r="OYW252" s="259"/>
      <c r="OYX252" s="259"/>
      <c r="OYY252" s="259"/>
      <c r="OYZ252" s="259"/>
      <c r="OZA252" s="258"/>
      <c r="OZB252" s="259"/>
      <c r="OZC252" s="259"/>
      <c r="OZD252" s="259"/>
      <c r="OZE252" s="259"/>
      <c r="OZF252" s="259"/>
      <c r="OZG252" s="259"/>
      <c r="OZH252" s="259"/>
      <c r="OZI252" s="258"/>
      <c r="OZJ252" s="259"/>
      <c r="OZK252" s="259"/>
      <c r="OZL252" s="259"/>
      <c r="OZM252" s="259"/>
      <c r="OZN252" s="259"/>
      <c r="OZO252" s="259"/>
      <c r="OZP252" s="259"/>
      <c r="OZQ252" s="258"/>
      <c r="OZR252" s="259"/>
      <c r="OZS252" s="259"/>
      <c r="OZT252" s="259"/>
      <c r="OZU252" s="259"/>
      <c r="OZV252" s="259"/>
      <c r="OZW252" s="259"/>
      <c r="OZX252" s="259"/>
      <c r="OZY252" s="258"/>
      <c r="OZZ252" s="259"/>
      <c r="PAA252" s="259"/>
      <c r="PAB252" s="259"/>
      <c r="PAC252" s="259"/>
      <c r="PAD252" s="259"/>
      <c r="PAE252" s="259"/>
      <c r="PAF252" s="259"/>
      <c r="PAG252" s="258"/>
      <c r="PAH252" s="259"/>
      <c r="PAI252" s="259"/>
      <c r="PAJ252" s="259"/>
      <c r="PAK252" s="259"/>
      <c r="PAL252" s="259"/>
      <c r="PAM252" s="259"/>
      <c r="PAN252" s="259"/>
      <c r="PAO252" s="258"/>
      <c r="PAP252" s="259"/>
      <c r="PAQ252" s="259"/>
      <c r="PAR252" s="259"/>
      <c r="PAS252" s="259"/>
      <c r="PAT252" s="259"/>
      <c r="PAU252" s="259"/>
      <c r="PAV252" s="259"/>
      <c r="PAW252" s="258"/>
      <c r="PAX252" s="259"/>
      <c r="PAY252" s="259"/>
      <c r="PAZ252" s="259"/>
      <c r="PBA252" s="259"/>
      <c r="PBB252" s="259"/>
      <c r="PBC252" s="259"/>
      <c r="PBD252" s="259"/>
      <c r="PBE252" s="258"/>
      <c r="PBF252" s="259"/>
      <c r="PBG252" s="259"/>
      <c r="PBH252" s="259"/>
      <c r="PBI252" s="259"/>
      <c r="PBJ252" s="259"/>
      <c r="PBK252" s="259"/>
      <c r="PBL252" s="259"/>
      <c r="PBM252" s="258"/>
      <c r="PBN252" s="259"/>
      <c r="PBO252" s="259"/>
      <c r="PBP252" s="259"/>
      <c r="PBQ252" s="259"/>
      <c r="PBR252" s="259"/>
      <c r="PBS252" s="259"/>
      <c r="PBT252" s="259"/>
      <c r="PBU252" s="258"/>
      <c r="PBV252" s="259"/>
      <c r="PBW252" s="259"/>
      <c r="PBX252" s="259"/>
      <c r="PBY252" s="259"/>
      <c r="PBZ252" s="259"/>
      <c r="PCA252" s="259"/>
      <c r="PCB252" s="259"/>
      <c r="PCC252" s="258"/>
      <c r="PCD252" s="259"/>
      <c r="PCE252" s="259"/>
      <c r="PCF252" s="259"/>
      <c r="PCG252" s="259"/>
      <c r="PCH252" s="259"/>
      <c r="PCI252" s="259"/>
      <c r="PCJ252" s="259"/>
      <c r="PCK252" s="258"/>
      <c r="PCL252" s="259"/>
      <c r="PCM252" s="259"/>
      <c r="PCN252" s="259"/>
      <c r="PCO252" s="259"/>
      <c r="PCP252" s="259"/>
      <c r="PCQ252" s="259"/>
      <c r="PCR252" s="259"/>
      <c r="PCS252" s="258"/>
      <c r="PCT252" s="259"/>
      <c r="PCU252" s="259"/>
      <c r="PCV252" s="259"/>
      <c r="PCW252" s="259"/>
      <c r="PCX252" s="259"/>
      <c r="PCY252" s="259"/>
      <c r="PCZ252" s="259"/>
      <c r="PDA252" s="258"/>
      <c r="PDB252" s="259"/>
      <c r="PDC252" s="259"/>
      <c r="PDD252" s="259"/>
      <c r="PDE252" s="259"/>
      <c r="PDF252" s="259"/>
      <c r="PDG252" s="259"/>
      <c r="PDH252" s="259"/>
      <c r="PDI252" s="258"/>
      <c r="PDJ252" s="259"/>
      <c r="PDK252" s="259"/>
      <c r="PDL252" s="259"/>
      <c r="PDM252" s="259"/>
      <c r="PDN252" s="259"/>
      <c r="PDO252" s="259"/>
      <c r="PDP252" s="259"/>
      <c r="PDQ252" s="258"/>
      <c r="PDR252" s="259"/>
      <c r="PDS252" s="259"/>
      <c r="PDT252" s="259"/>
      <c r="PDU252" s="259"/>
      <c r="PDV252" s="259"/>
      <c r="PDW252" s="259"/>
      <c r="PDX252" s="259"/>
      <c r="PDY252" s="258"/>
      <c r="PDZ252" s="259"/>
      <c r="PEA252" s="259"/>
      <c r="PEB252" s="259"/>
      <c r="PEC252" s="259"/>
      <c r="PED252" s="259"/>
      <c r="PEE252" s="259"/>
      <c r="PEF252" s="259"/>
      <c r="PEG252" s="258"/>
      <c r="PEH252" s="259"/>
      <c r="PEI252" s="259"/>
      <c r="PEJ252" s="259"/>
      <c r="PEK252" s="259"/>
      <c r="PEL252" s="259"/>
      <c r="PEM252" s="259"/>
      <c r="PEN252" s="259"/>
      <c r="PEO252" s="258"/>
      <c r="PEP252" s="259"/>
      <c r="PEQ252" s="259"/>
      <c r="PER252" s="259"/>
      <c r="PES252" s="259"/>
      <c r="PET252" s="259"/>
      <c r="PEU252" s="259"/>
      <c r="PEV252" s="259"/>
      <c r="PEW252" s="258"/>
      <c r="PEX252" s="259"/>
      <c r="PEY252" s="259"/>
      <c r="PEZ252" s="259"/>
      <c r="PFA252" s="259"/>
      <c r="PFB252" s="259"/>
      <c r="PFC252" s="259"/>
      <c r="PFD252" s="259"/>
      <c r="PFE252" s="258"/>
      <c r="PFF252" s="259"/>
      <c r="PFG252" s="259"/>
      <c r="PFH252" s="259"/>
      <c r="PFI252" s="259"/>
      <c r="PFJ252" s="259"/>
      <c r="PFK252" s="259"/>
      <c r="PFL252" s="259"/>
      <c r="PFM252" s="258"/>
      <c r="PFN252" s="259"/>
      <c r="PFO252" s="259"/>
      <c r="PFP252" s="259"/>
      <c r="PFQ252" s="259"/>
      <c r="PFR252" s="259"/>
      <c r="PFS252" s="259"/>
      <c r="PFT252" s="259"/>
      <c r="PFU252" s="258"/>
      <c r="PFV252" s="259"/>
      <c r="PFW252" s="259"/>
      <c r="PFX252" s="259"/>
      <c r="PFY252" s="259"/>
      <c r="PFZ252" s="259"/>
      <c r="PGA252" s="259"/>
      <c r="PGB252" s="259"/>
      <c r="PGC252" s="258"/>
      <c r="PGD252" s="259"/>
      <c r="PGE252" s="259"/>
      <c r="PGF252" s="259"/>
      <c r="PGG252" s="259"/>
      <c r="PGH252" s="259"/>
      <c r="PGI252" s="259"/>
      <c r="PGJ252" s="259"/>
      <c r="PGK252" s="258"/>
      <c r="PGL252" s="259"/>
      <c r="PGM252" s="259"/>
      <c r="PGN252" s="259"/>
      <c r="PGO252" s="259"/>
      <c r="PGP252" s="259"/>
      <c r="PGQ252" s="259"/>
      <c r="PGR252" s="259"/>
      <c r="PGS252" s="258"/>
      <c r="PGT252" s="259"/>
      <c r="PGU252" s="259"/>
      <c r="PGV252" s="259"/>
      <c r="PGW252" s="259"/>
      <c r="PGX252" s="259"/>
      <c r="PGY252" s="259"/>
      <c r="PGZ252" s="259"/>
      <c r="PHA252" s="258"/>
      <c r="PHB252" s="259"/>
      <c r="PHC252" s="259"/>
      <c r="PHD252" s="259"/>
      <c r="PHE252" s="259"/>
      <c r="PHF252" s="259"/>
      <c r="PHG252" s="259"/>
      <c r="PHH252" s="259"/>
      <c r="PHI252" s="258"/>
      <c r="PHJ252" s="259"/>
      <c r="PHK252" s="259"/>
      <c r="PHL252" s="259"/>
      <c r="PHM252" s="259"/>
      <c r="PHN252" s="259"/>
      <c r="PHO252" s="259"/>
      <c r="PHP252" s="259"/>
      <c r="PHQ252" s="258"/>
      <c r="PHR252" s="259"/>
      <c r="PHS252" s="259"/>
      <c r="PHT252" s="259"/>
      <c r="PHU252" s="259"/>
      <c r="PHV252" s="259"/>
      <c r="PHW252" s="259"/>
      <c r="PHX252" s="259"/>
      <c r="PHY252" s="258"/>
      <c r="PHZ252" s="259"/>
      <c r="PIA252" s="259"/>
      <c r="PIB252" s="259"/>
      <c r="PIC252" s="259"/>
      <c r="PID252" s="259"/>
      <c r="PIE252" s="259"/>
      <c r="PIF252" s="259"/>
      <c r="PIG252" s="258"/>
      <c r="PIH252" s="259"/>
      <c r="PII252" s="259"/>
      <c r="PIJ252" s="259"/>
      <c r="PIK252" s="259"/>
      <c r="PIL252" s="259"/>
      <c r="PIM252" s="259"/>
      <c r="PIN252" s="259"/>
      <c r="PIO252" s="258"/>
      <c r="PIP252" s="259"/>
      <c r="PIQ252" s="259"/>
      <c r="PIR252" s="259"/>
      <c r="PIS252" s="259"/>
      <c r="PIT252" s="259"/>
      <c r="PIU252" s="259"/>
      <c r="PIV252" s="259"/>
      <c r="PIW252" s="258"/>
      <c r="PIX252" s="259"/>
      <c r="PIY252" s="259"/>
      <c r="PIZ252" s="259"/>
      <c r="PJA252" s="259"/>
      <c r="PJB252" s="259"/>
      <c r="PJC252" s="259"/>
      <c r="PJD252" s="259"/>
      <c r="PJE252" s="258"/>
      <c r="PJF252" s="259"/>
      <c r="PJG252" s="259"/>
      <c r="PJH252" s="259"/>
      <c r="PJI252" s="259"/>
      <c r="PJJ252" s="259"/>
      <c r="PJK252" s="259"/>
      <c r="PJL252" s="259"/>
      <c r="PJM252" s="258"/>
      <c r="PJN252" s="259"/>
      <c r="PJO252" s="259"/>
      <c r="PJP252" s="259"/>
      <c r="PJQ252" s="259"/>
      <c r="PJR252" s="259"/>
      <c r="PJS252" s="259"/>
      <c r="PJT252" s="259"/>
      <c r="PJU252" s="258"/>
      <c r="PJV252" s="259"/>
      <c r="PJW252" s="259"/>
      <c r="PJX252" s="259"/>
      <c r="PJY252" s="259"/>
      <c r="PJZ252" s="259"/>
      <c r="PKA252" s="259"/>
      <c r="PKB252" s="259"/>
      <c r="PKC252" s="258"/>
      <c r="PKD252" s="259"/>
      <c r="PKE252" s="259"/>
      <c r="PKF252" s="259"/>
      <c r="PKG252" s="259"/>
      <c r="PKH252" s="259"/>
      <c r="PKI252" s="259"/>
      <c r="PKJ252" s="259"/>
      <c r="PKK252" s="258"/>
      <c r="PKL252" s="259"/>
      <c r="PKM252" s="259"/>
      <c r="PKN252" s="259"/>
      <c r="PKO252" s="259"/>
      <c r="PKP252" s="259"/>
      <c r="PKQ252" s="259"/>
      <c r="PKR252" s="259"/>
      <c r="PKS252" s="258"/>
      <c r="PKT252" s="259"/>
      <c r="PKU252" s="259"/>
      <c r="PKV252" s="259"/>
      <c r="PKW252" s="259"/>
      <c r="PKX252" s="259"/>
      <c r="PKY252" s="259"/>
      <c r="PKZ252" s="259"/>
      <c r="PLA252" s="258"/>
      <c r="PLB252" s="259"/>
      <c r="PLC252" s="259"/>
      <c r="PLD252" s="259"/>
      <c r="PLE252" s="259"/>
      <c r="PLF252" s="259"/>
      <c r="PLG252" s="259"/>
      <c r="PLH252" s="259"/>
      <c r="PLI252" s="258"/>
      <c r="PLJ252" s="259"/>
      <c r="PLK252" s="259"/>
      <c r="PLL252" s="259"/>
      <c r="PLM252" s="259"/>
      <c r="PLN252" s="259"/>
      <c r="PLO252" s="259"/>
      <c r="PLP252" s="259"/>
      <c r="PLQ252" s="258"/>
      <c r="PLR252" s="259"/>
      <c r="PLS252" s="259"/>
      <c r="PLT252" s="259"/>
      <c r="PLU252" s="259"/>
      <c r="PLV252" s="259"/>
      <c r="PLW252" s="259"/>
      <c r="PLX252" s="259"/>
      <c r="PLY252" s="258"/>
      <c r="PLZ252" s="259"/>
      <c r="PMA252" s="259"/>
      <c r="PMB252" s="259"/>
      <c r="PMC252" s="259"/>
      <c r="PMD252" s="259"/>
      <c r="PME252" s="259"/>
      <c r="PMF252" s="259"/>
      <c r="PMG252" s="258"/>
      <c r="PMH252" s="259"/>
      <c r="PMI252" s="259"/>
      <c r="PMJ252" s="259"/>
      <c r="PMK252" s="259"/>
      <c r="PML252" s="259"/>
      <c r="PMM252" s="259"/>
      <c r="PMN252" s="259"/>
      <c r="PMO252" s="258"/>
      <c r="PMP252" s="259"/>
      <c r="PMQ252" s="259"/>
      <c r="PMR252" s="259"/>
      <c r="PMS252" s="259"/>
      <c r="PMT252" s="259"/>
      <c r="PMU252" s="259"/>
      <c r="PMV252" s="259"/>
      <c r="PMW252" s="258"/>
      <c r="PMX252" s="259"/>
      <c r="PMY252" s="259"/>
      <c r="PMZ252" s="259"/>
      <c r="PNA252" s="259"/>
      <c r="PNB252" s="259"/>
      <c r="PNC252" s="259"/>
      <c r="PND252" s="259"/>
      <c r="PNE252" s="258"/>
      <c r="PNF252" s="259"/>
      <c r="PNG252" s="259"/>
      <c r="PNH252" s="259"/>
      <c r="PNI252" s="259"/>
      <c r="PNJ252" s="259"/>
      <c r="PNK252" s="259"/>
      <c r="PNL252" s="259"/>
      <c r="PNM252" s="258"/>
      <c r="PNN252" s="259"/>
      <c r="PNO252" s="259"/>
      <c r="PNP252" s="259"/>
      <c r="PNQ252" s="259"/>
      <c r="PNR252" s="259"/>
      <c r="PNS252" s="259"/>
      <c r="PNT252" s="259"/>
      <c r="PNU252" s="258"/>
      <c r="PNV252" s="259"/>
      <c r="PNW252" s="259"/>
      <c r="PNX252" s="259"/>
      <c r="PNY252" s="259"/>
      <c r="PNZ252" s="259"/>
      <c r="POA252" s="259"/>
      <c r="POB252" s="259"/>
      <c r="POC252" s="258"/>
      <c r="POD252" s="259"/>
      <c r="POE252" s="259"/>
      <c r="POF252" s="259"/>
      <c r="POG252" s="259"/>
      <c r="POH252" s="259"/>
      <c r="POI252" s="259"/>
      <c r="POJ252" s="259"/>
      <c r="POK252" s="258"/>
      <c r="POL252" s="259"/>
      <c r="POM252" s="259"/>
      <c r="PON252" s="259"/>
      <c r="POO252" s="259"/>
      <c r="POP252" s="259"/>
      <c r="POQ252" s="259"/>
      <c r="POR252" s="259"/>
      <c r="POS252" s="258"/>
      <c r="POT252" s="259"/>
      <c r="POU252" s="259"/>
      <c r="POV252" s="259"/>
      <c r="POW252" s="259"/>
      <c r="POX252" s="259"/>
      <c r="POY252" s="259"/>
      <c r="POZ252" s="259"/>
      <c r="PPA252" s="258"/>
      <c r="PPB252" s="259"/>
      <c r="PPC252" s="259"/>
      <c r="PPD252" s="259"/>
      <c r="PPE252" s="259"/>
      <c r="PPF252" s="259"/>
      <c r="PPG252" s="259"/>
      <c r="PPH252" s="259"/>
      <c r="PPI252" s="258"/>
      <c r="PPJ252" s="259"/>
      <c r="PPK252" s="259"/>
      <c r="PPL252" s="259"/>
      <c r="PPM252" s="259"/>
      <c r="PPN252" s="259"/>
      <c r="PPO252" s="259"/>
      <c r="PPP252" s="259"/>
      <c r="PPQ252" s="258"/>
      <c r="PPR252" s="259"/>
      <c r="PPS252" s="259"/>
      <c r="PPT252" s="259"/>
      <c r="PPU252" s="259"/>
      <c r="PPV252" s="259"/>
      <c r="PPW252" s="259"/>
      <c r="PPX252" s="259"/>
      <c r="PPY252" s="258"/>
      <c r="PPZ252" s="259"/>
      <c r="PQA252" s="259"/>
      <c r="PQB252" s="259"/>
      <c r="PQC252" s="259"/>
      <c r="PQD252" s="259"/>
      <c r="PQE252" s="259"/>
      <c r="PQF252" s="259"/>
      <c r="PQG252" s="258"/>
      <c r="PQH252" s="259"/>
      <c r="PQI252" s="259"/>
      <c r="PQJ252" s="259"/>
      <c r="PQK252" s="259"/>
      <c r="PQL252" s="259"/>
      <c r="PQM252" s="259"/>
      <c r="PQN252" s="259"/>
      <c r="PQO252" s="258"/>
      <c r="PQP252" s="259"/>
      <c r="PQQ252" s="259"/>
      <c r="PQR252" s="259"/>
      <c r="PQS252" s="259"/>
      <c r="PQT252" s="259"/>
      <c r="PQU252" s="259"/>
      <c r="PQV252" s="259"/>
      <c r="PQW252" s="258"/>
      <c r="PQX252" s="259"/>
      <c r="PQY252" s="259"/>
      <c r="PQZ252" s="259"/>
      <c r="PRA252" s="259"/>
      <c r="PRB252" s="259"/>
      <c r="PRC252" s="259"/>
      <c r="PRD252" s="259"/>
      <c r="PRE252" s="258"/>
      <c r="PRF252" s="259"/>
      <c r="PRG252" s="259"/>
      <c r="PRH252" s="259"/>
      <c r="PRI252" s="259"/>
      <c r="PRJ252" s="259"/>
      <c r="PRK252" s="259"/>
      <c r="PRL252" s="259"/>
      <c r="PRM252" s="258"/>
      <c r="PRN252" s="259"/>
      <c r="PRO252" s="259"/>
      <c r="PRP252" s="259"/>
      <c r="PRQ252" s="259"/>
      <c r="PRR252" s="259"/>
      <c r="PRS252" s="259"/>
      <c r="PRT252" s="259"/>
      <c r="PRU252" s="258"/>
      <c r="PRV252" s="259"/>
      <c r="PRW252" s="259"/>
      <c r="PRX252" s="259"/>
      <c r="PRY252" s="259"/>
      <c r="PRZ252" s="259"/>
      <c r="PSA252" s="259"/>
      <c r="PSB252" s="259"/>
      <c r="PSC252" s="258"/>
      <c r="PSD252" s="259"/>
      <c r="PSE252" s="259"/>
      <c r="PSF252" s="259"/>
      <c r="PSG252" s="259"/>
      <c r="PSH252" s="259"/>
      <c r="PSI252" s="259"/>
      <c r="PSJ252" s="259"/>
      <c r="PSK252" s="258"/>
      <c r="PSL252" s="259"/>
      <c r="PSM252" s="259"/>
      <c r="PSN252" s="259"/>
      <c r="PSO252" s="259"/>
      <c r="PSP252" s="259"/>
      <c r="PSQ252" s="259"/>
      <c r="PSR252" s="259"/>
      <c r="PSS252" s="258"/>
      <c r="PST252" s="259"/>
      <c r="PSU252" s="259"/>
      <c r="PSV252" s="259"/>
      <c r="PSW252" s="259"/>
      <c r="PSX252" s="259"/>
      <c r="PSY252" s="259"/>
      <c r="PSZ252" s="259"/>
      <c r="PTA252" s="258"/>
      <c r="PTB252" s="259"/>
      <c r="PTC252" s="259"/>
      <c r="PTD252" s="259"/>
      <c r="PTE252" s="259"/>
      <c r="PTF252" s="259"/>
      <c r="PTG252" s="259"/>
      <c r="PTH252" s="259"/>
      <c r="PTI252" s="258"/>
      <c r="PTJ252" s="259"/>
      <c r="PTK252" s="259"/>
      <c r="PTL252" s="259"/>
      <c r="PTM252" s="259"/>
      <c r="PTN252" s="259"/>
      <c r="PTO252" s="259"/>
      <c r="PTP252" s="259"/>
      <c r="PTQ252" s="258"/>
      <c r="PTR252" s="259"/>
      <c r="PTS252" s="259"/>
      <c r="PTT252" s="259"/>
      <c r="PTU252" s="259"/>
      <c r="PTV252" s="259"/>
      <c r="PTW252" s="259"/>
      <c r="PTX252" s="259"/>
      <c r="PTY252" s="258"/>
      <c r="PTZ252" s="259"/>
      <c r="PUA252" s="259"/>
      <c r="PUB252" s="259"/>
      <c r="PUC252" s="259"/>
      <c r="PUD252" s="259"/>
      <c r="PUE252" s="259"/>
      <c r="PUF252" s="259"/>
      <c r="PUG252" s="258"/>
      <c r="PUH252" s="259"/>
      <c r="PUI252" s="259"/>
      <c r="PUJ252" s="259"/>
      <c r="PUK252" s="259"/>
      <c r="PUL252" s="259"/>
      <c r="PUM252" s="259"/>
      <c r="PUN252" s="259"/>
      <c r="PUO252" s="258"/>
      <c r="PUP252" s="259"/>
      <c r="PUQ252" s="259"/>
      <c r="PUR252" s="259"/>
      <c r="PUS252" s="259"/>
      <c r="PUT252" s="259"/>
      <c r="PUU252" s="259"/>
      <c r="PUV252" s="259"/>
      <c r="PUW252" s="258"/>
      <c r="PUX252" s="259"/>
      <c r="PUY252" s="259"/>
      <c r="PUZ252" s="259"/>
      <c r="PVA252" s="259"/>
      <c r="PVB252" s="259"/>
      <c r="PVC252" s="259"/>
      <c r="PVD252" s="259"/>
      <c r="PVE252" s="258"/>
      <c r="PVF252" s="259"/>
      <c r="PVG252" s="259"/>
      <c r="PVH252" s="259"/>
      <c r="PVI252" s="259"/>
      <c r="PVJ252" s="259"/>
      <c r="PVK252" s="259"/>
      <c r="PVL252" s="259"/>
      <c r="PVM252" s="258"/>
      <c r="PVN252" s="259"/>
      <c r="PVO252" s="259"/>
      <c r="PVP252" s="259"/>
      <c r="PVQ252" s="259"/>
      <c r="PVR252" s="259"/>
      <c r="PVS252" s="259"/>
      <c r="PVT252" s="259"/>
      <c r="PVU252" s="258"/>
      <c r="PVV252" s="259"/>
      <c r="PVW252" s="259"/>
      <c r="PVX252" s="259"/>
      <c r="PVY252" s="259"/>
      <c r="PVZ252" s="259"/>
      <c r="PWA252" s="259"/>
      <c r="PWB252" s="259"/>
      <c r="PWC252" s="258"/>
      <c r="PWD252" s="259"/>
      <c r="PWE252" s="259"/>
      <c r="PWF252" s="259"/>
      <c r="PWG252" s="259"/>
      <c r="PWH252" s="259"/>
      <c r="PWI252" s="259"/>
      <c r="PWJ252" s="259"/>
      <c r="PWK252" s="258"/>
      <c r="PWL252" s="259"/>
      <c r="PWM252" s="259"/>
      <c r="PWN252" s="259"/>
      <c r="PWO252" s="259"/>
      <c r="PWP252" s="259"/>
      <c r="PWQ252" s="259"/>
      <c r="PWR252" s="259"/>
      <c r="PWS252" s="258"/>
      <c r="PWT252" s="259"/>
      <c r="PWU252" s="259"/>
      <c r="PWV252" s="259"/>
      <c r="PWW252" s="259"/>
      <c r="PWX252" s="259"/>
      <c r="PWY252" s="259"/>
      <c r="PWZ252" s="259"/>
      <c r="PXA252" s="258"/>
      <c r="PXB252" s="259"/>
      <c r="PXC252" s="259"/>
      <c r="PXD252" s="259"/>
      <c r="PXE252" s="259"/>
      <c r="PXF252" s="259"/>
      <c r="PXG252" s="259"/>
      <c r="PXH252" s="259"/>
      <c r="PXI252" s="258"/>
      <c r="PXJ252" s="259"/>
      <c r="PXK252" s="259"/>
      <c r="PXL252" s="259"/>
      <c r="PXM252" s="259"/>
      <c r="PXN252" s="259"/>
      <c r="PXO252" s="259"/>
      <c r="PXP252" s="259"/>
      <c r="PXQ252" s="258"/>
      <c r="PXR252" s="259"/>
      <c r="PXS252" s="259"/>
      <c r="PXT252" s="259"/>
      <c r="PXU252" s="259"/>
      <c r="PXV252" s="259"/>
      <c r="PXW252" s="259"/>
      <c r="PXX252" s="259"/>
      <c r="PXY252" s="258"/>
      <c r="PXZ252" s="259"/>
      <c r="PYA252" s="259"/>
      <c r="PYB252" s="259"/>
      <c r="PYC252" s="259"/>
      <c r="PYD252" s="259"/>
      <c r="PYE252" s="259"/>
      <c r="PYF252" s="259"/>
      <c r="PYG252" s="258"/>
      <c r="PYH252" s="259"/>
      <c r="PYI252" s="259"/>
      <c r="PYJ252" s="259"/>
      <c r="PYK252" s="259"/>
      <c r="PYL252" s="259"/>
      <c r="PYM252" s="259"/>
      <c r="PYN252" s="259"/>
      <c r="PYO252" s="258"/>
      <c r="PYP252" s="259"/>
      <c r="PYQ252" s="259"/>
      <c r="PYR252" s="259"/>
      <c r="PYS252" s="259"/>
      <c r="PYT252" s="259"/>
      <c r="PYU252" s="259"/>
      <c r="PYV252" s="259"/>
      <c r="PYW252" s="258"/>
      <c r="PYX252" s="259"/>
      <c r="PYY252" s="259"/>
      <c r="PYZ252" s="259"/>
      <c r="PZA252" s="259"/>
      <c r="PZB252" s="259"/>
      <c r="PZC252" s="259"/>
      <c r="PZD252" s="259"/>
      <c r="PZE252" s="258"/>
      <c r="PZF252" s="259"/>
      <c r="PZG252" s="259"/>
      <c r="PZH252" s="259"/>
      <c r="PZI252" s="259"/>
      <c r="PZJ252" s="259"/>
      <c r="PZK252" s="259"/>
      <c r="PZL252" s="259"/>
      <c r="PZM252" s="258"/>
      <c r="PZN252" s="259"/>
      <c r="PZO252" s="259"/>
      <c r="PZP252" s="259"/>
      <c r="PZQ252" s="259"/>
      <c r="PZR252" s="259"/>
      <c r="PZS252" s="259"/>
      <c r="PZT252" s="259"/>
      <c r="PZU252" s="258"/>
      <c r="PZV252" s="259"/>
      <c r="PZW252" s="259"/>
      <c r="PZX252" s="259"/>
      <c r="PZY252" s="259"/>
      <c r="PZZ252" s="259"/>
      <c r="QAA252" s="259"/>
      <c r="QAB252" s="259"/>
      <c r="QAC252" s="258"/>
      <c r="QAD252" s="259"/>
      <c r="QAE252" s="259"/>
      <c r="QAF252" s="259"/>
      <c r="QAG252" s="259"/>
      <c r="QAH252" s="259"/>
      <c r="QAI252" s="259"/>
      <c r="QAJ252" s="259"/>
      <c r="QAK252" s="258"/>
      <c r="QAL252" s="259"/>
      <c r="QAM252" s="259"/>
      <c r="QAN252" s="259"/>
      <c r="QAO252" s="259"/>
      <c r="QAP252" s="259"/>
      <c r="QAQ252" s="259"/>
      <c r="QAR252" s="259"/>
      <c r="QAS252" s="258"/>
      <c r="QAT252" s="259"/>
      <c r="QAU252" s="259"/>
      <c r="QAV252" s="259"/>
      <c r="QAW252" s="259"/>
      <c r="QAX252" s="259"/>
      <c r="QAY252" s="259"/>
      <c r="QAZ252" s="259"/>
      <c r="QBA252" s="258"/>
      <c r="QBB252" s="259"/>
      <c r="QBC252" s="259"/>
      <c r="QBD252" s="259"/>
      <c r="QBE252" s="259"/>
      <c r="QBF252" s="259"/>
      <c r="QBG252" s="259"/>
      <c r="QBH252" s="259"/>
      <c r="QBI252" s="258"/>
      <c r="QBJ252" s="259"/>
      <c r="QBK252" s="259"/>
      <c r="QBL252" s="259"/>
      <c r="QBM252" s="259"/>
      <c r="QBN252" s="259"/>
      <c r="QBO252" s="259"/>
      <c r="QBP252" s="259"/>
      <c r="QBQ252" s="258"/>
      <c r="QBR252" s="259"/>
      <c r="QBS252" s="259"/>
      <c r="QBT252" s="259"/>
      <c r="QBU252" s="259"/>
      <c r="QBV252" s="259"/>
      <c r="QBW252" s="259"/>
      <c r="QBX252" s="259"/>
      <c r="QBY252" s="258"/>
      <c r="QBZ252" s="259"/>
      <c r="QCA252" s="259"/>
      <c r="QCB252" s="259"/>
      <c r="QCC252" s="259"/>
      <c r="QCD252" s="259"/>
      <c r="QCE252" s="259"/>
      <c r="QCF252" s="259"/>
      <c r="QCG252" s="258"/>
      <c r="QCH252" s="259"/>
      <c r="QCI252" s="259"/>
      <c r="QCJ252" s="259"/>
      <c r="QCK252" s="259"/>
      <c r="QCL252" s="259"/>
      <c r="QCM252" s="259"/>
      <c r="QCN252" s="259"/>
      <c r="QCO252" s="258"/>
      <c r="QCP252" s="259"/>
      <c r="QCQ252" s="259"/>
      <c r="QCR252" s="259"/>
      <c r="QCS252" s="259"/>
      <c r="QCT252" s="259"/>
      <c r="QCU252" s="259"/>
      <c r="QCV252" s="259"/>
      <c r="QCW252" s="258"/>
      <c r="QCX252" s="259"/>
      <c r="QCY252" s="259"/>
      <c r="QCZ252" s="259"/>
      <c r="QDA252" s="259"/>
      <c r="QDB252" s="259"/>
      <c r="QDC252" s="259"/>
      <c r="QDD252" s="259"/>
      <c r="QDE252" s="258"/>
      <c r="QDF252" s="259"/>
      <c r="QDG252" s="259"/>
      <c r="QDH252" s="259"/>
      <c r="QDI252" s="259"/>
      <c r="QDJ252" s="259"/>
      <c r="QDK252" s="259"/>
      <c r="QDL252" s="259"/>
      <c r="QDM252" s="258"/>
      <c r="QDN252" s="259"/>
      <c r="QDO252" s="259"/>
      <c r="QDP252" s="259"/>
      <c r="QDQ252" s="259"/>
      <c r="QDR252" s="259"/>
      <c r="QDS252" s="259"/>
      <c r="QDT252" s="259"/>
      <c r="QDU252" s="258"/>
      <c r="QDV252" s="259"/>
      <c r="QDW252" s="259"/>
      <c r="QDX252" s="259"/>
      <c r="QDY252" s="259"/>
      <c r="QDZ252" s="259"/>
      <c r="QEA252" s="259"/>
      <c r="QEB252" s="259"/>
      <c r="QEC252" s="258"/>
      <c r="QED252" s="259"/>
      <c r="QEE252" s="259"/>
      <c r="QEF252" s="259"/>
      <c r="QEG252" s="259"/>
      <c r="QEH252" s="259"/>
      <c r="QEI252" s="259"/>
      <c r="QEJ252" s="259"/>
      <c r="QEK252" s="258"/>
      <c r="QEL252" s="259"/>
      <c r="QEM252" s="259"/>
      <c r="QEN252" s="259"/>
      <c r="QEO252" s="259"/>
      <c r="QEP252" s="259"/>
      <c r="QEQ252" s="259"/>
      <c r="QER252" s="259"/>
      <c r="QES252" s="258"/>
      <c r="QET252" s="259"/>
      <c r="QEU252" s="259"/>
      <c r="QEV252" s="259"/>
      <c r="QEW252" s="259"/>
      <c r="QEX252" s="259"/>
      <c r="QEY252" s="259"/>
      <c r="QEZ252" s="259"/>
      <c r="QFA252" s="258"/>
      <c r="QFB252" s="259"/>
      <c r="QFC252" s="259"/>
      <c r="QFD252" s="259"/>
      <c r="QFE252" s="259"/>
      <c r="QFF252" s="259"/>
      <c r="QFG252" s="259"/>
      <c r="QFH252" s="259"/>
      <c r="QFI252" s="258"/>
      <c r="QFJ252" s="259"/>
      <c r="QFK252" s="259"/>
      <c r="QFL252" s="259"/>
      <c r="QFM252" s="259"/>
      <c r="QFN252" s="259"/>
      <c r="QFO252" s="259"/>
      <c r="QFP252" s="259"/>
      <c r="QFQ252" s="258"/>
      <c r="QFR252" s="259"/>
      <c r="QFS252" s="259"/>
      <c r="QFT252" s="259"/>
      <c r="QFU252" s="259"/>
      <c r="QFV252" s="259"/>
      <c r="QFW252" s="259"/>
      <c r="QFX252" s="259"/>
      <c r="QFY252" s="258"/>
      <c r="QFZ252" s="259"/>
      <c r="QGA252" s="259"/>
      <c r="QGB252" s="259"/>
      <c r="QGC252" s="259"/>
      <c r="QGD252" s="259"/>
      <c r="QGE252" s="259"/>
      <c r="QGF252" s="259"/>
      <c r="QGG252" s="258"/>
      <c r="QGH252" s="259"/>
      <c r="QGI252" s="259"/>
      <c r="QGJ252" s="259"/>
      <c r="QGK252" s="259"/>
      <c r="QGL252" s="259"/>
      <c r="QGM252" s="259"/>
      <c r="QGN252" s="259"/>
      <c r="QGO252" s="258"/>
      <c r="QGP252" s="259"/>
      <c r="QGQ252" s="259"/>
      <c r="QGR252" s="259"/>
      <c r="QGS252" s="259"/>
      <c r="QGT252" s="259"/>
      <c r="QGU252" s="259"/>
      <c r="QGV252" s="259"/>
      <c r="QGW252" s="258"/>
      <c r="QGX252" s="259"/>
      <c r="QGY252" s="259"/>
      <c r="QGZ252" s="259"/>
      <c r="QHA252" s="259"/>
      <c r="QHB252" s="259"/>
      <c r="QHC252" s="259"/>
      <c r="QHD252" s="259"/>
      <c r="QHE252" s="258"/>
      <c r="QHF252" s="259"/>
      <c r="QHG252" s="259"/>
      <c r="QHH252" s="259"/>
      <c r="QHI252" s="259"/>
      <c r="QHJ252" s="259"/>
      <c r="QHK252" s="259"/>
      <c r="QHL252" s="259"/>
      <c r="QHM252" s="258"/>
      <c r="QHN252" s="259"/>
      <c r="QHO252" s="259"/>
      <c r="QHP252" s="259"/>
      <c r="QHQ252" s="259"/>
      <c r="QHR252" s="259"/>
      <c r="QHS252" s="259"/>
      <c r="QHT252" s="259"/>
      <c r="QHU252" s="258"/>
      <c r="QHV252" s="259"/>
      <c r="QHW252" s="259"/>
      <c r="QHX252" s="259"/>
      <c r="QHY252" s="259"/>
      <c r="QHZ252" s="259"/>
      <c r="QIA252" s="259"/>
      <c r="QIB252" s="259"/>
      <c r="QIC252" s="258"/>
      <c r="QID252" s="259"/>
      <c r="QIE252" s="259"/>
      <c r="QIF252" s="259"/>
      <c r="QIG252" s="259"/>
      <c r="QIH252" s="259"/>
      <c r="QII252" s="259"/>
      <c r="QIJ252" s="259"/>
      <c r="QIK252" s="258"/>
      <c r="QIL252" s="259"/>
      <c r="QIM252" s="259"/>
      <c r="QIN252" s="259"/>
      <c r="QIO252" s="259"/>
      <c r="QIP252" s="259"/>
      <c r="QIQ252" s="259"/>
      <c r="QIR252" s="259"/>
      <c r="QIS252" s="258"/>
      <c r="QIT252" s="259"/>
      <c r="QIU252" s="259"/>
      <c r="QIV252" s="259"/>
      <c r="QIW252" s="259"/>
      <c r="QIX252" s="259"/>
      <c r="QIY252" s="259"/>
      <c r="QIZ252" s="259"/>
      <c r="QJA252" s="258"/>
      <c r="QJB252" s="259"/>
      <c r="QJC252" s="259"/>
      <c r="QJD252" s="259"/>
      <c r="QJE252" s="259"/>
      <c r="QJF252" s="259"/>
      <c r="QJG252" s="259"/>
      <c r="QJH252" s="259"/>
      <c r="QJI252" s="258"/>
      <c r="QJJ252" s="259"/>
      <c r="QJK252" s="259"/>
      <c r="QJL252" s="259"/>
      <c r="QJM252" s="259"/>
      <c r="QJN252" s="259"/>
      <c r="QJO252" s="259"/>
      <c r="QJP252" s="259"/>
      <c r="QJQ252" s="258"/>
      <c r="QJR252" s="259"/>
      <c r="QJS252" s="259"/>
      <c r="QJT252" s="259"/>
      <c r="QJU252" s="259"/>
      <c r="QJV252" s="259"/>
      <c r="QJW252" s="259"/>
      <c r="QJX252" s="259"/>
      <c r="QJY252" s="258"/>
      <c r="QJZ252" s="259"/>
      <c r="QKA252" s="259"/>
      <c r="QKB252" s="259"/>
      <c r="QKC252" s="259"/>
      <c r="QKD252" s="259"/>
      <c r="QKE252" s="259"/>
      <c r="QKF252" s="259"/>
      <c r="QKG252" s="258"/>
      <c r="QKH252" s="259"/>
      <c r="QKI252" s="259"/>
      <c r="QKJ252" s="259"/>
      <c r="QKK252" s="259"/>
      <c r="QKL252" s="259"/>
      <c r="QKM252" s="259"/>
      <c r="QKN252" s="259"/>
      <c r="QKO252" s="258"/>
      <c r="QKP252" s="259"/>
      <c r="QKQ252" s="259"/>
      <c r="QKR252" s="259"/>
      <c r="QKS252" s="259"/>
      <c r="QKT252" s="259"/>
      <c r="QKU252" s="259"/>
      <c r="QKV252" s="259"/>
      <c r="QKW252" s="258"/>
      <c r="QKX252" s="259"/>
      <c r="QKY252" s="259"/>
      <c r="QKZ252" s="259"/>
      <c r="QLA252" s="259"/>
      <c r="QLB252" s="259"/>
      <c r="QLC252" s="259"/>
      <c r="QLD252" s="259"/>
      <c r="QLE252" s="258"/>
      <c r="QLF252" s="259"/>
      <c r="QLG252" s="259"/>
      <c r="QLH252" s="259"/>
      <c r="QLI252" s="259"/>
      <c r="QLJ252" s="259"/>
      <c r="QLK252" s="259"/>
      <c r="QLL252" s="259"/>
      <c r="QLM252" s="258"/>
      <c r="QLN252" s="259"/>
      <c r="QLO252" s="259"/>
      <c r="QLP252" s="259"/>
      <c r="QLQ252" s="259"/>
      <c r="QLR252" s="259"/>
      <c r="QLS252" s="259"/>
      <c r="QLT252" s="259"/>
      <c r="QLU252" s="258"/>
      <c r="QLV252" s="259"/>
      <c r="QLW252" s="259"/>
      <c r="QLX252" s="259"/>
      <c r="QLY252" s="259"/>
      <c r="QLZ252" s="259"/>
      <c r="QMA252" s="259"/>
      <c r="QMB252" s="259"/>
      <c r="QMC252" s="258"/>
      <c r="QMD252" s="259"/>
      <c r="QME252" s="259"/>
      <c r="QMF252" s="259"/>
      <c r="QMG252" s="259"/>
      <c r="QMH252" s="259"/>
      <c r="QMI252" s="259"/>
      <c r="QMJ252" s="259"/>
      <c r="QMK252" s="258"/>
      <c r="QML252" s="259"/>
      <c r="QMM252" s="259"/>
      <c r="QMN252" s="259"/>
      <c r="QMO252" s="259"/>
      <c r="QMP252" s="259"/>
      <c r="QMQ252" s="259"/>
      <c r="QMR252" s="259"/>
      <c r="QMS252" s="258"/>
      <c r="QMT252" s="259"/>
      <c r="QMU252" s="259"/>
      <c r="QMV252" s="259"/>
      <c r="QMW252" s="259"/>
      <c r="QMX252" s="259"/>
      <c r="QMY252" s="259"/>
      <c r="QMZ252" s="259"/>
      <c r="QNA252" s="258"/>
      <c r="QNB252" s="259"/>
      <c r="QNC252" s="259"/>
      <c r="QND252" s="259"/>
      <c r="QNE252" s="259"/>
      <c r="QNF252" s="259"/>
      <c r="QNG252" s="259"/>
      <c r="QNH252" s="259"/>
      <c r="QNI252" s="258"/>
      <c r="QNJ252" s="259"/>
      <c r="QNK252" s="259"/>
      <c r="QNL252" s="259"/>
      <c r="QNM252" s="259"/>
      <c r="QNN252" s="259"/>
      <c r="QNO252" s="259"/>
      <c r="QNP252" s="259"/>
      <c r="QNQ252" s="258"/>
      <c r="QNR252" s="259"/>
      <c r="QNS252" s="259"/>
      <c r="QNT252" s="259"/>
      <c r="QNU252" s="259"/>
      <c r="QNV252" s="259"/>
      <c r="QNW252" s="259"/>
      <c r="QNX252" s="259"/>
      <c r="QNY252" s="258"/>
      <c r="QNZ252" s="259"/>
      <c r="QOA252" s="259"/>
      <c r="QOB252" s="259"/>
      <c r="QOC252" s="259"/>
      <c r="QOD252" s="259"/>
      <c r="QOE252" s="259"/>
      <c r="QOF252" s="259"/>
      <c r="QOG252" s="258"/>
      <c r="QOH252" s="259"/>
      <c r="QOI252" s="259"/>
      <c r="QOJ252" s="259"/>
      <c r="QOK252" s="259"/>
      <c r="QOL252" s="259"/>
      <c r="QOM252" s="259"/>
      <c r="QON252" s="259"/>
      <c r="QOO252" s="258"/>
      <c r="QOP252" s="259"/>
      <c r="QOQ252" s="259"/>
      <c r="QOR252" s="259"/>
      <c r="QOS252" s="259"/>
      <c r="QOT252" s="259"/>
      <c r="QOU252" s="259"/>
      <c r="QOV252" s="259"/>
      <c r="QOW252" s="258"/>
      <c r="QOX252" s="259"/>
      <c r="QOY252" s="259"/>
      <c r="QOZ252" s="259"/>
      <c r="QPA252" s="259"/>
      <c r="QPB252" s="259"/>
      <c r="QPC252" s="259"/>
      <c r="QPD252" s="259"/>
      <c r="QPE252" s="258"/>
      <c r="QPF252" s="259"/>
      <c r="QPG252" s="259"/>
      <c r="QPH252" s="259"/>
      <c r="QPI252" s="259"/>
      <c r="QPJ252" s="259"/>
      <c r="QPK252" s="259"/>
      <c r="QPL252" s="259"/>
      <c r="QPM252" s="258"/>
      <c r="QPN252" s="259"/>
      <c r="QPO252" s="259"/>
      <c r="QPP252" s="259"/>
      <c r="QPQ252" s="259"/>
      <c r="QPR252" s="259"/>
      <c r="QPS252" s="259"/>
      <c r="QPT252" s="259"/>
      <c r="QPU252" s="258"/>
      <c r="QPV252" s="259"/>
      <c r="QPW252" s="259"/>
      <c r="QPX252" s="259"/>
      <c r="QPY252" s="259"/>
      <c r="QPZ252" s="259"/>
      <c r="QQA252" s="259"/>
      <c r="QQB252" s="259"/>
      <c r="QQC252" s="258"/>
      <c r="QQD252" s="259"/>
      <c r="QQE252" s="259"/>
      <c r="QQF252" s="259"/>
      <c r="QQG252" s="259"/>
      <c r="QQH252" s="259"/>
      <c r="QQI252" s="259"/>
      <c r="QQJ252" s="259"/>
      <c r="QQK252" s="258"/>
      <c r="QQL252" s="259"/>
      <c r="QQM252" s="259"/>
      <c r="QQN252" s="259"/>
      <c r="QQO252" s="259"/>
      <c r="QQP252" s="259"/>
      <c r="QQQ252" s="259"/>
      <c r="QQR252" s="259"/>
      <c r="QQS252" s="258"/>
      <c r="QQT252" s="259"/>
      <c r="QQU252" s="259"/>
      <c r="QQV252" s="259"/>
      <c r="QQW252" s="259"/>
      <c r="QQX252" s="259"/>
      <c r="QQY252" s="259"/>
      <c r="QQZ252" s="259"/>
      <c r="QRA252" s="258"/>
      <c r="QRB252" s="259"/>
      <c r="QRC252" s="259"/>
      <c r="QRD252" s="259"/>
      <c r="QRE252" s="259"/>
      <c r="QRF252" s="259"/>
      <c r="QRG252" s="259"/>
      <c r="QRH252" s="259"/>
      <c r="QRI252" s="258"/>
      <c r="QRJ252" s="259"/>
      <c r="QRK252" s="259"/>
      <c r="QRL252" s="259"/>
      <c r="QRM252" s="259"/>
      <c r="QRN252" s="259"/>
      <c r="QRO252" s="259"/>
      <c r="QRP252" s="259"/>
      <c r="QRQ252" s="258"/>
      <c r="QRR252" s="259"/>
      <c r="QRS252" s="259"/>
      <c r="QRT252" s="259"/>
      <c r="QRU252" s="259"/>
      <c r="QRV252" s="259"/>
      <c r="QRW252" s="259"/>
      <c r="QRX252" s="259"/>
      <c r="QRY252" s="258"/>
      <c r="QRZ252" s="259"/>
      <c r="QSA252" s="259"/>
      <c r="QSB252" s="259"/>
      <c r="QSC252" s="259"/>
      <c r="QSD252" s="259"/>
      <c r="QSE252" s="259"/>
      <c r="QSF252" s="259"/>
      <c r="QSG252" s="258"/>
      <c r="QSH252" s="259"/>
      <c r="QSI252" s="259"/>
      <c r="QSJ252" s="259"/>
      <c r="QSK252" s="259"/>
      <c r="QSL252" s="259"/>
      <c r="QSM252" s="259"/>
      <c r="QSN252" s="259"/>
      <c r="QSO252" s="258"/>
      <c r="QSP252" s="259"/>
      <c r="QSQ252" s="259"/>
      <c r="QSR252" s="259"/>
      <c r="QSS252" s="259"/>
      <c r="QST252" s="259"/>
      <c r="QSU252" s="259"/>
      <c r="QSV252" s="259"/>
      <c r="QSW252" s="258"/>
      <c r="QSX252" s="259"/>
      <c r="QSY252" s="259"/>
      <c r="QSZ252" s="259"/>
      <c r="QTA252" s="259"/>
      <c r="QTB252" s="259"/>
      <c r="QTC252" s="259"/>
      <c r="QTD252" s="259"/>
      <c r="QTE252" s="258"/>
      <c r="QTF252" s="259"/>
      <c r="QTG252" s="259"/>
      <c r="QTH252" s="259"/>
      <c r="QTI252" s="259"/>
      <c r="QTJ252" s="259"/>
      <c r="QTK252" s="259"/>
      <c r="QTL252" s="259"/>
      <c r="QTM252" s="258"/>
      <c r="QTN252" s="259"/>
      <c r="QTO252" s="259"/>
      <c r="QTP252" s="259"/>
      <c r="QTQ252" s="259"/>
      <c r="QTR252" s="259"/>
      <c r="QTS252" s="259"/>
      <c r="QTT252" s="259"/>
      <c r="QTU252" s="258"/>
      <c r="QTV252" s="259"/>
      <c r="QTW252" s="259"/>
      <c r="QTX252" s="259"/>
      <c r="QTY252" s="259"/>
      <c r="QTZ252" s="259"/>
      <c r="QUA252" s="259"/>
      <c r="QUB252" s="259"/>
      <c r="QUC252" s="258"/>
      <c r="QUD252" s="259"/>
      <c r="QUE252" s="259"/>
      <c r="QUF252" s="259"/>
      <c r="QUG252" s="259"/>
      <c r="QUH252" s="259"/>
      <c r="QUI252" s="259"/>
      <c r="QUJ252" s="259"/>
      <c r="QUK252" s="258"/>
      <c r="QUL252" s="259"/>
      <c r="QUM252" s="259"/>
      <c r="QUN252" s="259"/>
      <c r="QUO252" s="259"/>
      <c r="QUP252" s="259"/>
      <c r="QUQ252" s="259"/>
      <c r="QUR252" s="259"/>
      <c r="QUS252" s="258"/>
      <c r="QUT252" s="259"/>
      <c r="QUU252" s="259"/>
      <c r="QUV252" s="259"/>
      <c r="QUW252" s="259"/>
      <c r="QUX252" s="259"/>
      <c r="QUY252" s="259"/>
      <c r="QUZ252" s="259"/>
      <c r="QVA252" s="258"/>
      <c r="QVB252" s="259"/>
      <c r="QVC252" s="259"/>
      <c r="QVD252" s="259"/>
      <c r="QVE252" s="259"/>
      <c r="QVF252" s="259"/>
      <c r="QVG252" s="259"/>
      <c r="QVH252" s="259"/>
      <c r="QVI252" s="258"/>
      <c r="QVJ252" s="259"/>
      <c r="QVK252" s="259"/>
      <c r="QVL252" s="259"/>
      <c r="QVM252" s="259"/>
      <c r="QVN252" s="259"/>
      <c r="QVO252" s="259"/>
      <c r="QVP252" s="259"/>
      <c r="QVQ252" s="258"/>
      <c r="QVR252" s="259"/>
      <c r="QVS252" s="259"/>
      <c r="QVT252" s="259"/>
      <c r="QVU252" s="259"/>
      <c r="QVV252" s="259"/>
      <c r="QVW252" s="259"/>
      <c r="QVX252" s="259"/>
      <c r="QVY252" s="258"/>
      <c r="QVZ252" s="259"/>
      <c r="QWA252" s="259"/>
      <c r="QWB252" s="259"/>
      <c r="QWC252" s="259"/>
      <c r="QWD252" s="259"/>
      <c r="QWE252" s="259"/>
      <c r="QWF252" s="259"/>
      <c r="QWG252" s="258"/>
      <c r="QWH252" s="259"/>
      <c r="QWI252" s="259"/>
      <c r="QWJ252" s="259"/>
      <c r="QWK252" s="259"/>
      <c r="QWL252" s="259"/>
      <c r="QWM252" s="259"/>
      <c r="QWN252" s="259"/>
      <c r="QWO252" s="258"/>
      <c r="QWP252" s="259"/>
      <c r="QWQ252" s="259"/>
      <c r="QWR252" s="259"/>
      <c r="QWS252" s="259"/>
      <c r="QWT252" s="259"/>
      <c r="QWU252" s="259"/>
      <c r="QWV252" s="259"/>
      <c r="QWW252" s="258"/>
      <c r="QWX252" s="259"/>
      <c r="QWY252" s="259"/>
      <c r="QWZ252" s="259"/>
      <c r="QXA252" s="259"/>
      <c r="QXB252" s="259"/>
      <c r="QXC252" s="259"/>
      <c r="QXD252" s="259"/>
      <c r="QXE252" s="258"/>
      <c r="QXF252" s="259"/>
      <c r="QXG252" s="259"/>
      <c r="QXH252" s="259"/>
      <c r="QXI252" s="259"/>
      <c r="QXJ252" s="259"/>
      <c r="QXK252" s="259"/>
      <c r="QXL252" s="259"/>
      <c r="QXM252" s="258"/>
      <c r="QXN252" s="259"/>
      <c r="QXO252" s="259"/>
      <c r="QXP252" s="259"/>
      <c r="QXQ252" s="259"/>
      <c r="QXR252" s="259"/>
      <c r="QXS252" s="259"/>
      <c r="QXT252" s="259"/>
      <c r="QXU252" s="258"/>
      <c r="QXV252" s="259"/>
      <c r="QXW252" s="259"/>
      <c r="QXX252" s="259"/>
      <c r="QXY252" s="259"/>
      <c r="QXZ252" s="259"/>
      <c r="QYA252" s="259"/>
      <c r="QYB252" s="259"/>
      <c r="QYC252" s="258"/>
      <c r="QYD252" s="259"/>
      <c r="QYE252" s="259"/>
      <c r="QYF252" s="259"/>
      <c r="QYG252" s="259"/>
      <c r="QYH252" s="259"/>
      <c r="QYI252" s="259"/>
      <c r="QYJ252" s="259"/>
      <c r="QYK252" s="258"/>
      <c r="QYL252" s="259"/>
      <c r="QYM252" s="259"/>
      <c r="QYN252" s="259"/>
      <c r="QYO252" s="259"/>
      <c r="QYP252" s="259"/>
      <c r="QYQ252" s="259"/>
      <c r="QYR252" s="259"/>
      <c r="QYS252" s="258"/>
      <c r="QYT252" s="259"/>
      <c r="QYU252" s="259"/>
      <c r="QYV252" s="259"/>
      <c r="QYW252" s="259"/>
      <c r="QYX252" s="259"/>
      <c r="QYY252" s="259"/>
      <c r="QYZ252" s="259"/>
      <c r="QZA252" s="258"/>
      <c r="QZB252" s="259"/>
      <c r="QZC252" s="259"/>
      <c r="QZD252" s="259"/>
      <c r="QZE252" s="259"/>
      <c r="QZF252" s="259"/>
      <c r="QZG252" s="259"/>
      <c r="QZH252" s="259"/>
      <c r="QZI252" s="258"/>
      <c r="QZJ252" s="259"/>
      <c r="QZK252" s="259"/>
      <c r="QZL252" s="259"/>
      <c r="QZM252" s="259"/>
      <c r="QZN252" s="259"/>
      <c r="QZO252" s="259"/>
      <c r="QZP252" s="259"/>
      <c r="QZQ252" s="258"/>
      <c r="QZR252" s="259"/>
      <c r="QZS252" s="259"/>
      <c r="QZT252" s="259"/>
      <c r="QZU252" s="259"/>
      <c r="QZV252" s="259"/>
      <c r="QZW252" s="259"/>
      <c r="QZX252" s="259"/>
      <c r="QZY252" s="258"/>
      <c r="QZZ252" s="259"/>
      <c r="RAA252" s="259"/>
      <c r="RAB252" s="259"/>
      <c r="RAC252" s="259"/>
      <c r="RAD252" s="259"/>
      <c r="RAE252" s="259"/>
      <c r="RAF252" s="259"/>
      <c r="RAG252" s="258"/>
      <c r="RAH252" s="259"/>
      <c r="RAI252" s="259"/>
      <c r="RAJ252" s="259"/>
      <c r="RAK252" s="259"/>
      <c r="RAL252" s="259"/>
      <c r="RAM252" s="259"/>
      <c r="RAN252" s="259"/>
      <c r="RAO252" s="258"/>
      <c r="RAP252" s="259"/>
      <c r="RAQ252" s="259"/>
      <c r="RAR252" s="259"/>
      <c r="RAS252" s="259"/>
      <c r="RAT252" s="259"/>
      <c r="RAU252" s="259"/>
      <c r="RAV252" s="259"/>
      <c r="RAW252" s="258"/>
      <c r="RAX252" s="259"/>
      <c r="RAY252" s="259"/>
      <c r="RAZ252" s="259"/>
      <c r="RBA252" s="259"/>
      <c r="RBB252" s="259"/>
      <c r="RBC252" s="259"/>
      <c r="RBD252" s="259"/>
      <c r="RBE252" s="258"/>
      <c r="RBF252" s="259"/>
      <c r="RBG252" s="259"/>
      <c r="RBH252" s="259"/>
      <c r="RBI252" s="259"/>
      <c r="RBJ252" s="259"/>
      <c r="RBK252" s="259"/>
      <c r="RBL252" s="259"/>
      <c r="RBM252" s="258"/>
      <c r="RBN252" s="259"/>
      <c r="RBO252" s="259"/>
      <c r="RBP252" s="259"/>
      <c r="RBQ252" s="259"/>
      <c r="RBR252" s="259"/>
      <c r="RBS252" s="259"/>
      <c r="RBT252" s="259"/>
      <c r="RBU252" s="258"/>
      <c r="RBV252" s="259"/>
      <c r="RBW252" s="259"/>
      <c r="RBX252" s="259"/>
      <c r="RBY252" s="259"/>
      <c r="RBZ252" s="259"/>
      <c r="RCA252" s="259"/>
      <c r="RCB252" s="259"/>
      <c r="RCC252" s="258"/>
      <c r="RCD252" s="259"/>
      <c r="RCE252" s="259"/>
      <c r="RCF252" s="259"/>
      <c r="RCG252" s="259"/>
      <c r="RCH252" s="259"/>
      <c r="RCI252" s="259"/>
      <c r="RCJ252" s="259"/>
      <c r="RCK252" s="258"/>
      <c r="RCL252" s="259"/>
      <c r="RCM252" s="259"/>
      <c r="RCN252" s="259"/>
      <c r="RCO252" s="259"/>
      <c r="RCP252" s="259"/>
      <c r="RCQ252" s="259"/>
      <c r="RCR252" s="259"/>
      <c r="RCS252" s="258"/>
      <c r="RCT252" s="259"/>
      <c r="RCU252" s="259"/>
      <c r="RCV252" s="259"/>
      <c r="RCW252" s="259"/>
      <c r="RCX252" s="259"/>
      <c r="RCY252" s="259"/>
      <c r="RCZ252" s="259"/>
      <c r="RDA252" s="258"/>
      <c r="RDB252" s="259"/>
      <c r="RDC252" s="259"/>
      <c r="RDD252" s="259"/>
      <c r="RDE252" s="259"/>
      <c r="RDF252" s="259"/>
      <c r="RDG252" s="259"/>
      <c r="RDH252" s="259"/>
      <c r="RDI252" s="258"/>
      <c r="RDJ252" s="259"/>
      <c r="RDK252" s="259"/>
      <c r="RDL252" s="259"/>
      <c r="RDM252" s="259"/>
      <c r="RDN252" s="259"/>
      <c r="RDO252" s="259"/>
      <c r="RDP252" s="259"/>
      <c r="RDQ252" s="258"/>
      <c r="RDR252" s="259"/>
      <c r="RDS252" s="259"/>
      <c r="RDT252" s="259"/>
      <c r="RDU252" s="259"/>
      <c r="RDV252" s="259"/>
      <c r="RDW252" s="259"/>
      <c r="RDX252" s="259"/>
      <c r="RDY252" s="258"/>
      <c r="RDZ252" s="259"/>
      <c r="REA252" s="259"/>
      <c r="REB252" s="259"/>
      <c r="REC252" s="259"/>
      <c r="RED252" s="259"/>
      <c r="REE252" s="259"/>
      <c r="REF252" s="259"/>
      <c r="REG252" s="258"/>
      <c r="REH252" s="259"/>
      <c r="REI252" s="259"/>
      <c r="REJ252" s="259"/>
      <c r="REK252" s="259"/>
      <c r="REL252" s="259"/>
      <c r="REM252" s="259"/>
      <c r="REN252" s="259"/>
      <c r="REO252" s="258"/>
      <c r="REP252" s="259"/>
      <c r="REQ252" s="259"/>
      <c r="RER252" s="259"/>
      <c r="RES252" s="259"/>
      <c r="RET252" s="259"/>
      <c r="REU252" s="259"/>
      <c r="REV252" s="259"/>
      <c r="REW252" s="258"/>
      <c r="REX252" s="259"/>
      <c r="REY252" s="259"/>
      <c r="REZ252" s="259"/>
      <c r="RFA252" s="259"/>
      <c r="RFB252" s="259"/>
      <c r="RFC252" s="259"/>
      <c r="RFD252" s="259"/>
      <c r="RFE252" s="258"/>
      <c r="RFF252" s="259"/>
      <c r="RFG252" s="259"/>
      <c r="RFH252" s="259"/>
      <c r="RFI252" s="259"/>
      <c r="RFJ252" s="259"/>
      <c r="RFK252" s="259"/>
      <c r="RFL252" s="259"/>
      <c r="RFM252" s="258"/>
      <c r="RFN252" s="259"/>
      <c r="RFO252" s="259"/>
      <c r="RFP252" s="259"/>
      <c r="RFQ252" s="259"/>
      <c r="RFR252" s="259"/>
      <c r="RFS252" s="259"/>
      <c r="RFT252" s="259"/>
      <c r="RFU252" s="258"/>
      <c r="RFV252" s="259"/>
      <c r="RFW252" s="259"/>
      <c r="RFX252" s="259"/>
      <c r="RFY252" s="259"/>
      <c r="RFZ252" s="259"/>
      <c r="RGA252" s="259"/>
      <c r="RGB252" s="259"/>
      <c r="RGC252" s="258"/>
      <c r="RGD252" s="259"/>
      <c r="RGE252" s="259"/>
      <c r="RGF252" s="259"/>
      <c r="RGG252" s="259"/>
      <c r="RGH252" s="259"/>
      <c r="RGI252" s="259"/>
      <c r="RGJ252" s="259"/>
      <c r="RGK252" s="258"/>
      <c r="RGL252" s="259"/>
      <c r="RGM252" s="259"/>
      <c r="RGN252" s="259"/>
      <c r="RGO252" s="259"/>
      <c r="RGP252" s="259"/>
      <c r="RGQ252" s="259"/>
      <c r="RGR252" s="259"/>
      <c r="RGS252" s="258"/>
      <c r="RGT252" s="259"/>
      <c r="RGU252" s="259"/>
      <c r="RGV252" s="259"/>
      <c r="RGW252" s="259"/>
      <c r="RGX252" s="259"/>
      <c r="RGY252" s="259"/>
      <c r="RGZ252" s="259"/>
      <c r="RHA252" s="258"/>
      <c r="RHB252" s="259"/>
      <c r="RHC252" s="259"/>
      <c r="RHD252" s="259"/>
      <c r="RHE252" s="259"/>
      <c r="RHF252" s="259"/>
      <c r="RHG252" s="259"/>
      <c r="RHH252" s="259"/>
      <c r="RHI252" s="258"/>
      <c r="RHJ252" s="259"/>
      <c r="RHK252" s="259"/>
      <c r="RHL252" s="259"/>
      <c r="RHM252" s="259"/>
      <c r="RHN252" s="259"/>
      <c r="RHO252" s="259"/>
      <c r="RHP252" s="259"/>
      <c r="RHQ252" s="258"/>
      <c r="RHR252" s="259"/>
      <c r="RHS252" s="259"/>
      <c r="RHT252" s="259"/>
      <c r="RHU252" s="259"/>
      <c r="RHV252" s="259"/>
      <c r="RHW252" s="259"/>
      <c r="RHX252" s="259"/>
      <c r="RHY252" s="258"/>
      <c r="RHZ252" s="259"/>
      <c r="RIA252" s="259"/>
      <c r="RIB252" s="259"/>
      <c r="RIC252" s="259"/>
      <c r="RID252" s="259"/>
      <c r="RIE252" s="259"/>
      <c r="RIF252" s="259"/>
      <c r="RIG252" s="258"/>
      <c r="RIH252" s="259"/>
      <c r="RII252" s="259"/>
      <c r="RIJ252" s="259"/>
      <c r="RIK252" s="259"/>
      <c r="RIL252" s="259"/>
      <c r="RIM252" s="259"/>
      <c r="RIN252" s="259"/>
      <c r="RIO252" s="258"/>
      <c r="RIP252" s="259"/>
      <c r="RIQ252" s="259"/>
      <c r="RIR252" s="259"/>
      <c r="RIS252" s="259"/>
      <c r="RIT252" s="259"/>
      <c r="RIU252" s="259"/>
      <c r="RIV252" s="259"/>
      <c r="RIW252" s="258"/>
      <c r="RIX252" s="259"/>
      <c r="RIY252" s="259"/>
      <c r="RIZ252" s="259"/>
      <c r="RJA252" s="259"/>
      <c r="RJB252" s="259"/>
      <c r="RJC252" s="259"/>
      <c r="RJD252" s="259"/>
      <c r="RJE252" s="258"/>
      <c r="RJF252" s="259"/>
      <c r="RJG252" s="259"/>
      <c r="RJH252" s="259"/>
      <c r="RJI252" s="259"/>
      <c r="RJJ252" s="259"/>
      <c r="RJK252" s="259"/>
      <c r="RJL252" s="259"/>
      <c r="RJM252" s="258"/>
      <c r="RJN252" s="259"/>
      <c r="RJO252" s="259"/>
      <c r="RJP252" s="259"/>
      <c r="RJQ252" s="259"/>
      <c r="RJR252" s="259"/>
      <c r="RJS252" s="259"/>
      <c r="RJT252" s="259"/>
      <c r="RJU252" s="258"/>
      <c r="RJV252" s="259"/>
      <c r="RJW252" s="259"/>
      <c r="RJX252" s="259"/>
      <c r="RJY252" s="259"/>
      <c r="RJZ252" s="259"/>
      <c r="RKA252" s="259"/>
      <c r="RKB252" s="259"/>
      <c r="RKC252" s="258"/>
      <c r="RKD252" s="259"/>
      <c r="RKE252" s="259"/>
      <c r="RKF252" s="259"/>
      <c r="RKG252" s="259"/>
      <c r="RKH252" s="259"/>
      <c r="RKI252" s="259"/>
      <c r="RKJ252" s="259"/>
      <c r="RKK252" s="258"/>
      <c r="RKL252" s="259"/>
      <c r="RKM252" s="259"/>
      <c r="RKN252" s="259"/>
      <c r="RKO252" s="259"/>
      <c r="RKP252" s="259"/>
      <c r="RKQ252" s="259"/>
      <c r="RKR252" s="259"/>
      <c r="RKS252" s="258"/>
      <c r="RKT252" s="259"/>
      <c r="RKU252" s="259"/>
      <c r="RKV252" s="259"/>
      <c r="RKW252" s="259"/>
      <c r="RKX252" s="259"/>
      <c r="RKY252" s="259"/>
      <c r="RKZ252" s="259"/>
      <c r="RLA252" s="258"/>
      <c r="RLB252" s="259"/>
      <c r="RLC252" s="259"/>
      <c r="RLD252" s="259"/>
      <c r="RLE252" s="259"/>
      <c r="RLF252" s="259"/>
      <c r="RLG252" s="259"/>
      <c r="RLH252" s="259"/>
      <c r="RLI252" s="258"/>
      <c r="RLJ252" s="259"/>
      <c r="RLK252" s="259"/>
      <c r="RLL252" s="259"/>
      <c r="RLM252" s="259"/>
      <c r="RLN252" s="259"/>
      <c r="RLO252" s="259"/>
      <c r="RLP252" s="259"/>
      <c r="RLQ252" s="258"/>
      <c r="RLR252" s="259"/>
      <c r="RLS252" s="259"/>
      <c r="RLT252" s="259"/>
      <c r="RLU252" s="259"/>
      <c r="RLV252" s="259"/>
      <c r="RLW252" s="259"/>
      <c r="RLX252" s="259"/>
      <c r="RLY252" s="258"/>
      <c r="RLZ252" s="259"/>
      <c r="RMA252" s="259"/>
      <c r="RMB252" s="259"/>
      <c r="RMC252" s="259"/>
      <c r="RMD252" s="259"/>
      <c r="RME252" s="259"/>
      <c r="RMF252" s="259"/>
      <c r="RMG252" s="258"/>
      <c r="RMH252" s="259"/>
      <c r="RMI252" s="259"/>
      <c r="RMJ252" s="259"/>
      <c r="RMK252" s="259"/>
      <c r="RML252" s="259"/>
      <c r="RMM252" s="259"/>
      <c r="RMN252" s="259"/>
      <c r="RMO252" s="258"/>
      <c r="RMP252" s="259"/>
      <c r="RMQ252" s="259"/>
      <c r="RMR252" s="259"/>
      <c r="RMS252" s="259"/>
      <c r="RMT252" s="259"/>
      <c r="RMU252" s="259"/>
      <c r="RMV252" s="259"/>
      <c r="RMW252" s="258"/>
      <c r="RMX252" s="259"/>
      <c r="RMY252" s="259"/>
      <c r="RMZ252" s="259"/>
      <c r="RNA252" s="259"/>
      <c r="RNB252" s="259"/>
      <c r="RNC252" s="259"/>
      <c r="RND252" s="259"/>
      <c r="RNE252" s="258"/>
      <c r="RNF252" s="259"/>
      <c r="RNG252" s="259"/>
      <c r="RNH252" s="259"/>
      <c r="RNI252" s="259"/>
      <c r="RNJ252" s="259"/>
      <c r="RNK252" s="259"/>
      <c r="RNL252" s="259"/>
      <c r="RNM252" s="258"/>
      <c r="RNN252" s="259"/>
      <c r="RNO252" s="259"/>
      <c r="RNP252" s="259"/>
      <c r="RNQ252" s="259"/>
      <c r="RNR252" s="259"/>
      <c r="RNS252" s="259"/>
      <c r="RNT252" s="259"/>
      <c r="RNU252" s="258"/>
      <c r="RNV252" s="259"/>
      <c r="RNW252" s="259"/>
      <c r="RNX252" s="259"/>
      <c r="RNY252" s="259"/>
      <c r="RNZ252" s="259"/>
      <c r="ROA252" s="259"/>
      <c r="ROB252" s="259"/>
      <c r="ROC252" s="258"/>
      <c r="ROD252" s="259"/>
      <c r="ROE252" s="259"/>
      <c r="ROF252" s="259"/>
      <c r="ROG252" s="259"/>
      <c r="ROH252" s="259"/>
      <c r="ROI252" s="259"/>
      <c r="ROJ252" s="259"/>
      <c r="ROK252" s="258"/>
      <c r="ROL252" s="259"/>
      <c r="ROM252" s="259"/>
      <c r="RON252" s="259"/>
      <c r="ROO252" s="259"/>
      <c r="ROP252" s="259"/>
      <c r="ROQ252" s="259"/>
      <c r="ROR252" s="259"/>
      <c r="ROS252" s="258"/>
      <c r="ROT252" s="259"/>
      <c r="ROU252" s="259"/>
      <c r="ROV252" s="259"/>
      <c r="ROW252" s="259"/>
      <c r="ROX252" s="259"/>
      <c r="ROY252" s="259"/>
      <c r="ROZ252" s="259"/>
      <c r="RPA252" s="258"/>
      <c r="RPB252" s="259"/>
      <c r="RPC252" s="259"/>
      <c r="RPD252" s="259"/>
      <c r="RPE252" s="259"/>
      <c r="RPF252" s="259"/>
      <c r="RPG252" s="259"/>
      <c r="RPH252" s="259"/>
      <c r="RPI252" s="258"/>
      <c r="RPJ252" s="259"/>
      <c r="RPK252" s="259"/>
      <c r="RPL252" s="259"/>
      <c r="RPM252" s="259"/>
      <c r="RPN252" s="259"/>
      <c r="RPO252" s="259"/>
      <c r="RPP252" s="259"/>
      <c r="RPQ252" s="258"/>
      <c r="RPR252" s="259"/>
      <c r="RPS252" s="259"/>
      <c r="RPT252" s="259"/>
      <c r="RPU252" s="259"/>
      <c r="RPV252" s="259"/>
      <c r="RPW252" s="259"/>
      <c r="RPX252" s="259"/>
      <c r="RPY252" s="258"/>
      <c r="RPZ252" s="259"/>
      <c r="RQA252" s="259"/>
      <c r="RQB252" s="259"/>
      <c r="RQC252" s="259"/>
      <c r="RQD252" s="259"/>
      <c r="RQE252" s="259"/>
      <c r="RQF252" s="259"/>
      <c r="RQG252" s="258"/>
      <c r="RQH252" s="259"/>
      <c r="RQI252" s="259"/>
      <c r="RQJ252" s="259"/>
      <c r="RQK252" s="259"/>
      <c r="RQL252" s="259"/>
      <c r="RQM252" s="259"/>
      <c r="RQN252" s="259"/>
      <c r="RQO252" s="258"/>
      <c r="RQP252" s="259"/>
      <c r="RQQ252" s="259"/>
      <c r="RQR252" s="259"/>
      <c r="RQS252" s="259"/>
      <c r="RQT252" s="259"/>
      <c r="RQU252" s="259"/>
      <c r="RQV252" s="259"/>
      <c r="RQW252" s="258"/>
      <c r="RQX252" s="259"/>
      <c r="RQY252" s="259"/>
      <c r="RQZ252" s="259"/>
      <c r="RRA252" s="259"/>
      <c r="RRB252" s="259"/>
      <c r="RRC252" s="259"/>
      <c r="RRD252" s="259"/>
      <c r="RRE252" s="258"/>
      <c r="RRF252" s="259"/>
      <c r="RRG252" s="259"/>
      <c r="RRH252" s="259"/>
      <c r="RRI252" s="259"/>
      <c r="RRJ252" s="259"/>
      <c r="RRK252" s="259"/>
      <c r="RRL252" s="259"/>
      <c r="RRM252" s="258"/>
      <c r="RRN252" s="259"/>
      <c r="RRO252" s="259"/>
      <c r="RRP252" s="259"/>
      <c r="RRQ252" s="259"/>
      <c r="RRR252" s="259"/>
      <c r="RRS252" s="259"/>
      <c r="RRT252" s="259"/>
      <c r="RRU252" s="258"/>
      <c r="RRV252" s="259"/>
      <c r="RRW252" s="259"/>
      <c r="RRX252" s="259"/>
      <c r="RRY252" s="259"/>
      <c r="RRZ252" s="259"/>
      <c r="RSA252" s="259"/>
      <c r="RSB252" s="259"/>
      <c r="RSC252" s="258"/>
      <c r="RSD252" s="259"/>
      <c r="RSE252" s="259"/>
      <c r="RSF252" s="259"/>
      <c r="RSG252" s="259"/>
      <c r="RSH252" s="259"/>
      <c r="RSI252" s="259"/>
      <c r="RSJ252" s="259"/>
      <c r="RSK252" s="258"/>
      <c r="RSL252" s="259"/>
      <c r="RSM252" s="259"/>
      <c r="RSN252" s="259"/>
      <c r="RSO252" s="259"/>
      <c r="RSP252" s="259"/>
      <c r="RSQ252" s="259"/>
      <c r="RSR252" s="259"/>
      <c r="RSS252" s="258"/>
      <c r="RST252" s="259"/>
      <c r="RSU252" s="259"/>
      <c r="RSV252" s="259"/>
      <c r="RSW252" s="259"/>
      <c r="RSX252" s="259"/>
      <c r="RSY252" s="259"/>
      <c r="RSZ252" s="259"/>
      <c r="RTA252" s="258"/>
      <c r="RTB252" s="259"/>
      <c r="RTC252" s="259"/>
      <c r="RTD252" s="259"/>
      <c r="RTE252" s="259"/>
      <c r="RTF252" s="259"/>
      <c r="RTG252" s="259"/>
      <c r="RTH252" s="259"/>
      <c r="RTI252" s="258"/>
      <c r="RTJ252" s="259"/>
      <c r="RTK252" s="259"/>
      <c r="RTL252" s="259"/>
      <c r="RTM252" s="259"/>
      <c r="RTN252" s="259"/>
      <c r="RTO252" s="259"/>
      <c r="RTP252" s="259"/>
      <c r="RTQ252" s="258"/>
      <c r="RTR252" s="259"/>
      <c r="RTS252" s="259"/>
      <c r="RTT252" s="259"/>
      <c r="RTU252" s="259"/>
      <c r="RTV252" s="259"/>
      <c r="RTW252" s="259"/>
      <c r="RTX252" s="259"/>
      <c r="RTY252" s="258"/>
      <c r="RTZ252" s="259"/>
      <c r="RUA252" s="259"/>
      <c r="RUB252" s="259"/>
      <c r="RUC252" s="259"/>
      <c r="RUD252" s="259"/>
      <c r="RUE252" s="259"/>
      <c r="RUF252" s="259"/>
      <c r="RUG252" s="258"/>
      <c r="RUH252" s="259"/>
      <c r="RUI252" s="259"/>
      <c r="RUJ252" s="259"/>
      <c r="RUK252" s="259"/>
      <c r="RUL252" s="259"/>
      <c r="RUM252" s="259"/>
      <c r="RUN252" s="259"/>
      <c r="RUO252" s="258"/>
      <c r="RUP252" s="259"/>
      <c r="RUQ252" s="259"/>
      <c r="RUR252" s="259"/>
      <c r="RUS252" s="259"/>
      <c r="RUT252" s="259"/>
      <c r="RUU252" s="259"/>
      <c r="RUV252" s="259"/>
      <c r="RUW252" s="258"/>
      <c r="RUX252" s="259"/>
      <c r="RUY252" s="259"/>
      <c r="RUZ252" s="259"/>
      <c r="RVA252" s="259"/>
      <c r="RVB252" s="259"/>
      <c r="RVC252" s="259"/>
      <c r="RVD252" s="259"/>
      <c r="RVE252" s="258"/>
      <c r="RVF252" s="259"/>
      <c r="RVG252" s="259"/>
      <c r="RVH252" s="259"/>
      <c r="RVI252" s="259"/>
      <c r="RVJ252" s="259"/>
      <c r="RVK252" s="259"/>
      <c r="RVL252" s="259"/>
      <c r="RVM252" s="258"/>
      <c r="RVN252" s="259"/>
      <c r="RVO252" s="259"/>
      <c r="RVP252" s="259"/>
      <c r="RVQ252" s="259"/>
      <c r="RVR252" s="259"/>
      <c r="RVS252" s="259"/>
      <c r="RVT252" s="259"/>
      <c r="RVU252" s="258"/>
      <c r="RVV252" s="259"/>
      <c r="RVW252" s="259"/>
      <c r="RVX252" s="259"/>
      <c r="RVY252" s="259"/>
      <c r="RVZ252" s="259"/>
      <c r="RWA252" s="259"/>
      <c r="RWB252" s="259"/>
      <c r="RWC252" s="258"/>
      <c r="RWD252" s="259"/>
      <c r="RWE252" s="259"/>
      <c r="RWF252" s="259"/>
      <c r="RWG252" s="259"/>
      <c r="RWH252" s="259"/>
      <c r="RWI252" s="259"/>
      <c r="RWJ252" s="259"/>
      <c r="RWK252" s="258"/>
      <c r="RWL252" s="259"/>
      <c r="RWM252" s="259"/>
      <c r="RWN252" s="259"/>
      <c r="RWO252" s="259"/>
      <c r="RWP252" s="259"/>
      <c r="RWQ252" s="259"/>
      <c r="RWR252" s="259"/>
      <c r="RWS252" s="258"/>
      <c r="RWT252" s="259"/>
      <c r="RWU252" s="259"/>
      <c r="RWV252" s="259"/>
      <c r="RWW252" s="259"/>
      <c r="RWX252" s="259"/>
      <c r="RWY252" s="259"/>
      <c r="RWZ252" s="259"/>
      <c r="RXA252" s="258"/>
      <c r="RXB252" s="259"/>
      <c r="RXC252" s="259"/>
      <c r="RXD252" s="259"/>
      <c r="RXE252" s="259"/>
      <c r="RXF252" s="259"/>
      <c r="RXG252" s="259"/>
      <c r="RXH252" s="259"/>
      <c r="RXI252" s="258"/>
      <c r="RXJ252" s="259"/>
      <c r="RXK252" s="259"/>
      <c r="RXL252" s="259"/>
      <c r="RXM252" s="259"/>
      <c r="RXN252" s="259"/>
      <c r="RXO252" s="259"/>
      <c r="RXP252" s="259"/>
      <c r="RXQ252" s="258"/>
      <c r="RXR252" s="259"/>
      <c r="RXS252" s="259"/>
      <c r="RXT252" s="259"/>
      <c r="RXU252" s="259"/>
      <c r="RXV252" s="259"/>
      <c r="RXW252" s="259"/>
      <c r="RXX252" s="259"/>
      <c r="RXY252" s="258"/>
      <c r="RXZ252" s="259"/>
      <c r="RYA252" s="259"/>
      <c r="RYB252" s="259"/>
      <c r="RYC252" s="259"/>
      <c r="RYD252" s="259"/>
      <c r="RYE252" s="259"/>
      <c r="RYF252" s="259"/>
      <c r="RYG252" s="258"/>
      <c r="RYH252" s="259"/>
      <c r="RYI252" s="259"/>
      <c r="RYJ252" s="259"/>
      <c r="RYK252" s="259"/>
      <c r="RYL252" s="259"/>
      <c r="RYM252" s="259"/>
      <c r="RYN252" s="259"/>
      <c r="RYO252" s="258"/>
      <c r="RYP252" s="259"/>
      <c r="RYQ252" s="259"/>
      <c r="RYR252" s="259"/>
      <c r="RYS252" s="259"/>
      <c r="RYT252" s="259"/>
      <c r="RYU252" s="259"/>
      <c r="RYV252" s="259"/>
      <c r="RYW252" s="258"/>
      <c r="RYX252" s="259"/>
      <c r="RYY252" s="259"/>
      <c r="RYZ252" s="259"/>
      <c r="RZA252" s="259"/>
      <c r="RZB252" s="259"/>
      <c r="RZC252" s="259"/>
      <c r="RZD252" s="259"/>
      <c r="RZE252" s="258"/>
      <c r="RZF252" s="259"/>
      <c r="RZG252" s="259"/>
      <c r="RZH252" s="259"/>
      <c r="RZI252" s="259"/>
      <c r="RZJ252" s="259"/>
      <c r="RZK252" s="259"/>
      <c r="RZL252" s="259"/>
      <c r="RZM252" s="258"/>
      <c r="RZN252" s="259"/>
      <c r="RZO252" s="259"/>
      <c r="RZP252" s="259"/>
      <c r="RZQ252" s="259"/>
      <c r="RZR252" s="259"/>
      <c r="RZS252" s="259"/>
      <c r="RZT252" s="259"/>
      <c r="RZU252" s="258"/>
      <c r="RZV252" s="259"/>
      <c r="RZW252" s="259"/>
      <c r="RZX252" s="259"/>
      <c r="RZY252" s="259"/>
      <c r="RZZ252" s="259"/>
      <c r="SAA252" s="259"/>
      <c r="SAB252" s="259"/>
      <c r="SAC252" s="258"/>
      <c r="SAD252" s="259"/>
      <c r="SAE252" s="259"/>
      <c r="SAF252" s="259"/>
      <c r="SAG252" s="259"/>
      <c r="SAH252" s="259"/>
      <c r="SAI252" s="259"/>
      <c r="SAJ252" s="259"/>
      <c r="SAK252" s="258"/>
      <c r="SAL252" s="259"/>
      <c r="SAM252" s="259"/>
      <c r="SAN252" s="259"/>
      <c r="SAO252" s="259"/>
      <c r="SAP252" s="259"/>
      <c r="SAQ252" s="259"/>
      <c r="SAR252" s="259"/>
      <c r="SAS252" s="258"/>
      <c r="SAT252" s="259"/>
      <c r="SAU252" s="259"/>
      <c r="SAV252" s="259"/>
      <c r="SAW252" s="259"/>
      <c r="SAX252" s="259"/>
      <c r="SAY252" s="259"/>
      <c r="SAZ252" s="259"/>
      <c r="SBA252" s="258"/>
      <c r="SBB252" s="259"/>
      <c r="SBC252" s="259"/>
      <c r="SBD252" s="259"/>
      <c r="SBE252" s="259"/>
      <c r="SBF252" s="259"/>
      <c r="SBG252" s="259"/>
      <c r="SBH252" s="259"/>
      <c r="SBI252" s="258"/>
      <c r="SBJ252" s="259"/>
      <c r="SBK252" s="259"/>
      <c r="SBL252" s="259"/>
      <c r="SBM252" s="259"/>
      <c r="SBN252" s="259"/>
      <c r="SBO252" s="259"/>
      <c r="SBP252" s="259"/>
      <c r="SBQ252" s="258"/>
      <c r="SBR252" s="259"/>
      <c r="SBS252" s="259"/>
      <c r="SBT252" s="259"/>
      <c r="SBU252" s="259"/>
      <c r="SBV252" s="259"/>
      <c r="SBW252" s="259"/>
      <c r="SBX252" s="259"/>
      <c r="SBY252" s="258"/>
      <c r="SBZ252" s="259"/>
      <c r="SCA252" s="259"/>
      <c r="SCB252" s="259"/>
      <c r="SCC252" s="259"/>
      <c r="SCD252" s="259"/>
      <c r="SCE252" s="259"/>
      <c r="SCF252" s="259"/>
      <c r="SCG252" s="258"/>
      <c r="SCH252" s="259"/>
      <c r="SCI252" s="259"/>
      <c r="SCJ252" s="259"/>
      <c r="SCK252" s="259"/>
      <c r="SCL252" s="259"/>
      <c r="SCM252" s="259"/>
      <c r="SCN252" s="259"/>
      <c r="SCO252" s="258"/>
      <c r="SCP252" s="259"/>
      <c r="SCQ252" s="259"/>
      <c r="SCR252" s="259"/>
      <c r="SCS252" s="259"/>
      <c r="SCT252" s="259"/>
      <c r="SCU252" s="259"/>
      <c r="SCV252" s="259"/>
      <c r="SCW252" s="258"/>
      <c r="SCX252" s="259"/>
      <c r="SCY252" s="259"/>
      <c r="SCZ252" s="259"/>
      <c r="SDA252" s="259"/>
      <c r="SDB252" s="259"/>
      <c r="SDC252" s="259"/>
      <c r="SDD252" s="259"/>
      <c r="SDE252" s="258"/>
      <c r="SDF252" s="259"/>
      <c r="SDG252" s="259"/>
      <c r="SDH252" s="259"/>
      <c r="SDI252" s="259"/>
      <c r="SDJ252" s="259"/>
      <c r="SDK252" s="259"/>
      <c r="SDL252" s="259"/>
      <c r="SDM252" s="258"/>
      <c r="SDN252" s="259"/>
      <c r="SDO252" s="259"/>
      <c r="SDP252" s="259"/>
      <c r="SDQ252" s="259"/>
      <c r="SDR252" s="259"/>
      <c r="SDS252" s="259"/>
      <c r="SDT252" s="259"/>
      <c r="SDU252" s="258"/>
      <c r="SDV252" s="259"/>
      <c r="SDW252" s="259"/>
      <c r="SDX252" s="259"/>
      <c r="SDY252" s="259"/>
      <c r="SDZ252" s="259"/>
      <c r="SEA252" s="259"/>
      <c r="SEB252" s="259"/>
      <c r="SEC252" s="258"/>
      <c r="SED252" s="259"/>
      <c r="SEE252" s="259"/>
      <c r="SEF252" s="259"/>
      <c r="SEG252" s="259"/>
      <c r="SEH252" s="259"/>
      <c r="SEI252" s="259"/>
      <c r="SEJ252" s="259"/>
      <c r="SEK252" s="258"/>
      <c r="SEL252" s="259"/>
      <c r="SEM252" s="259"/>
      <c r="SEN252" s="259"/>
      <c r="SEO252" s="259"/>
      <c r="SEP252" s="259"/>
      <c r="SEQ252" s="259"/>
      <c r="SER252" s="259"/>
      <c r="SES252" s="258"/>
      <c r="SET252" s="259"/>
      <c r="SEU252" s="259"/>
      <c r="SEV252" s="259"/>
      <c r="SEW252" s="259"/>
      <c r="SEX252" s="259"/>
      <c r="SEY252" s="259"/>
      <c r="SEZ252" s="259"/>
      <c r="SFA252" s="258"/>
      <c r="SFB252" s="259"/>
      <c r="SFC252" s="259"/>
      <c r="SFD252" s="259"/>
      <c r="SFE252" s="259"/>
      <c r="SFF252" s="259"/>
      <c r="SFG252" s="259"/>
      <c r="SFH252" s="259"/>
      <c r="SFI252" s="258"/>
      <c r="SFJ252" s="259"/>
      <c r="SFK252" s="259"/>
      <c r="SFL252" s="259"/>
      <c r="SFM252" s="259"/>
      <c r="SFN252" s="259"/>
      <c r="SFO252" s="259"/>
      <c r="SFP252" s="259"/>
      <c r="SFQ252" s="258"/>
      <c r="SFR252" s="259"/>
      <c r="SFS252" s="259"/>
      <c r="SFT252" s="259"/>
      <c r="SFU252" s="259"/>
      <c r="SFV252" s="259"/>
      <c r="SFW252" s="259"/>
      <c r="SFX252" s="259"/>
      <c r="SFY252" s="258"/>
      <c r="SFZ252" s="259"/>
      <c r="SGA252" s="259"/>
      <c r="SGB252" s="259"/>
      <c r="SGC252" s="259"/>
      <c r="SGD252" s="259"/>
      <c r="SGE252" s="259"/>
      <c r="SGF252" s="259"/>
      <c r="SGG252" s="258"/>
      <c r="SGH252" s="259"/>
      <c r="SGI252" s="259"/>
      <c r="SGJ252" s="259"/>
      <c r="SGK252" s="259"/>
      <c r="SGL252" s="259"/>
      <c r="SGM252" s="259"/>
      <c r="SGN252" s="259"/>
      <c r="SGO252" s="258"/>
      <c r="SGP252" s="259"/>
      <c r="SGQ252" s="259"/>
      <c r="SGR252" s="259"/>
      <c r="SGS252" s="259"/>
      <c r="SGT252" s="259"/>
      <c r="SGU252" s="259"/>
      <c r="SGV252" s="259"/>
      <c r="SGW252" s="258"/>
      <c r="SGX252" s="259"/>
      <c r="SGY252" s="259"/>
      <c r="SGZ252" s="259"/>
      <c r="SHA252" s="259"/>
      <c r="SHB252" s="259"/>
      <c r="SHC252" s="259"/>
      <c r="SHD252" s="259"/>
      <c r="SHE252" s="258"/>
      <c r="SHF252" s="259"/>
      <c r="SHG252" s="259"/>
      <c r="SHH252" s="259"/>
      <c r="SHI252" s="259"/>
      <c r="SHJ252" s="259"/>
      <c r="SHK252" s="259"/>
      <c r="SHL252" s="259"/>
      <c r="SHM252" s="258"/>
      <c r="SHN252" s="259"/>
      <c r="SHO252" s="259"/>
      <c r="SHP252" s="259"/>
      <c r="SHQ252" s="259"/>
      <c r="SHR252" s="259"/>
      <c r="SHS252" s="259"/>
      <c r="SHT252" s="259"/>
      <c r="SHU252" s="258"/>
      <c r="SHV252" s="259"/>
      <c r="SHW252" s="259"/>
      <c r="SHX252" s="259"/>
      <c r="SHY252" s="259"/>
      <c r="SHZ252" s="259"/>
      <c r="SIA252" s="259"/>
      <c r="SIB252" s="259"/>
      <c r="SIC252" s="258"/>
      <c r="SID252" s="259"/>
      <c r="SIE252" s="259"/>
      <c r="SIF252" s="259"/>
      <c r="SIG252" s="259"/>
      <c r="SIH252" s="259"/>
      <c r="SII252" s="259"/>
      <c r="SIJ252" s="259"/>
      <c r="SIK252" s="258"/>
      <c r="SIL252" s="259"/>
      <c r="SIM252" s="259"/>
      <c r="SIN252" s="259"/>
      <c r="SIO252" s="259"/>
      <c r="SIP252" s="259"/>
      <c r="SIQ252" s="259"/>
      <c r="SIR252" s="259"/>
      <c r="SIS252" s="258"/>
      <c r="SIT252" s="259"/>
      <c r="SIU252" s="259"/>
      <c r="SIV252" s="259"/>
      <c r="SIW252" s="259"/>
      <c r="SIX252" s="259"/>
      <c r="SIY252" s="259"/>
      <c r="SIZ252" s="259"/>
      <c r="SJA252" s="258"/>
      <c r="SJB252" s="259"/>
      <c r="SJC252" s="259"/>
      <c r="SJD252" s="259"/>
      <c r="SJE252" s="259"/>
      <c r="SJF252" s="259"/>
      <c r="SJG252" s="259"/>
      <c r="SJH252" s="259"/>
      <c r="SJI252" s="258"/>
      <c r="SJJ252" s="259"/>
      <c r="SJK252" s="259"/>
      <c r="SJL252" s="259"/>
      <c r="SJM252" s="259"/>
      <c r="SJN252" s="259"/>
      <c r="SJO252" s="259"/>
      <c r="SJP252" s="259"/>
      <c r="SJQ252" s="258"/>
      <c r="SJR252" s="259"/>
      <c r="SJS252" s="259"/>
      <c r="SJT252" s="259"/>
      <c r="SJU252" s="259"/>
      <c r="SJV252" s="259"/>
      <c r="SJW252" s="259"/>
      <c r="SJX252" s="259"/>
      <c r="SJY252" s="258"/>
      <c r="SJZ252" s="259"/>
      <c r="SKA252" s="259"/>
      <c r="SKB252" s="259"/>
      <c r="SKC252" s="259"/>
      <c r="SKD252" s="259"/>
      <c r="SKE252" s="259"/>
      <c r="SKF252" s="259"/>
      <c r="SKG252" s="258"/>
      <c r="SKH252" s="259"/>
      <c r="SKI252" s="259"/>
      <c r="SKJ252" s="259"/>
      <c r="SKK252" s="259"/>
      <c r="SKL252" s="259"/>
      <c r="SKM252" s="259"/>
      <c r="SKN252" s="259"/>
      <c r="SKO252" s="258"/>
      <c r="SKP252" s="259"/>
      <c r="SKQ252" s="259"/>
      <c r="SKR252" s="259"/>
      <c r="SKS252" s="259"/>
      <c r="SKT252" s="259"/>
      <c r="SKU252" s="259"/>
      <c r="SKV252" s="259"/>
      <c r="SKW252" s="258"/>
      <c r="SKX252" s="259"/>
      <c r="SKY252" s="259"/>
      <c r="SKZ252" s="259"/>
      <c r="SLA252" s="259"/>
      <c r="SLB252" s="259"/>
      <c r="SLC252" s="259"/>
      <c r="SLD252" s="259"/>
      <c r="SLE252" s="258"/>
      <c r="SLF252" s="259"/>
      <c r="SLG252" s="259"/>
      <c r="SLH252" s="259"/>
      <c r="SLI252" s="259"/>
      <c r="SLJ252" s="259"/>
      <c r="SLK252" s="259"/>
      <c r="SLL252" s="259"/>
      <c r="SLM252" s="258"/>
      <c r="SLN252" s="259"/>
      <c r="SLO252" s="259"/>
      <c r="SLP252" s="259"/>
      <c r="SLQ252" s="259"/>
      <c r="SLR252" s="259"/>
      <c r="SLS252" s="259"/>
      <c r="SLT252" s="259"/>
      <c r="SLU252" s="258"/>
      <c r="SLV252" s="259"/>
      <c r="SLW252" s="259"/>
      <c r="SLX252" s="259"/>
      <c r="SLY252" s="259"/>
      <c r="SLZ252" s="259"/>
      <c r="SMA252" s="259"/>
      <c r="SMB252" s="259"/>
      <c r="SMC252" s="258"/>
      <c r="SMD252" s="259"/>
      <c r="SME252" s="259"/>
      <c r="SMF252" s="259"/>
      <c r="SMG252" s="259"/>
      <c r="SMH252" s="259"/>
      <c r="SMI252" s="259"/>
      <c r="SMJ252" s="259"/>
      <c r="SMK252" s="258"/>
      <c r="SML252" s="259"/>
      <c r="SMM252" s="259"/>
      <c r="SMN252" s="259"/>
      <c r="SMO252" s="259"/>
      <c r="SMP252" s="259"/>
      <c r="SMQ252" s="259"/>
      <c r="SMR252" s="259"/>
      <c r="SMS252" s="258"/>
      <c r="SMT252" s="259"/>
      <c r="SMU252" s="259"/>
      <c r="SMV252" s="259"/>
      <c r="SMW252" s="259"/>
      <c r="SMX252" s="259"/>
      <c r="SMY252" s="259"/>
      <c r="SMZ252" s="259"/>
      <c r="SNA252" s="258"/>
      <c r="SNB252" s="259"/>
      <c r="SNC252" s="259"/>
      <c r="SND252" s="259"/>
      <c r="SNE252" s="259"/>
      <c r="SNF252" s="259"/>
      <c r="SNG252" s="259"/>
      <c r="SNH252" s="259"/>
      <c r="SNI252" s="258"/>
      <c r="SNJ252" s="259"/>
      <c r="SNK252" s="259"/>
      <c r="SNL252" s="259"/>
      <c r="SNM252" s="259"/>
      <c r="SNN252" s="259"/>
      <c r="SNO252" s="259"/>
      <c r="SNP252" s="259"/>
      <c r="SNQ252" s="258"/>
      <c r="SNR252" s="259"/>
      <c r="SNS252" s="259"/>
      <c r="SNT252" s="259"/>
      <c r="SNU252" s="259"/>
      <c r="SNV252" s="259"/>
      <c r="SNW252" s="259"/>
      <c r="SNX252" s="259"/>
      <c r="SNY252" s="258"/>
      <c r="SNZ252" s="259"/>
      <c r="SOA252" s="259"/>
      <c r="SOB252" s="259"/>
      <c r="SOC252" s="259"/>
      <c r="SOD252" s="259"/>
      <c r="SOE252" s="259"/>
      <c r="SOF252" s="259"/>
      <c r="SOG252" s="258"/>
      <c r="SOH252" s="259"/>
      <c r="SOI252" s="259"/>
      <c r="SOJ252" s="259"/>
      <c r="SOK252" s="259"/>
      <c r="SOL252" s="259"/>
      <c r="SOM252" s="259"/>
      <c r="SON252" s="259"/>
      <c r="SOO252" s="258"/>
      <c r="SOP252" s="259"/>
      <c r="SOQ252" s="259"/>
      <c r="SOR252" s="259"/>
      <c r="SOS252" s="259"/>
      <c r="SOT252" s="259"/>
      <c r="SOU252" s="259"/>
      <c r="SOV252" s="259"/>
      <c r="SOW252" s="258"/>
      <c r="SOX252" s="259"/>
      <c r="SOY252" s="259"/>
      <c r="SOZ252" s="259"/>
      <c r="SPA252" s="259"/>
      <c r="SPB252" s="259"/>
      <c r="SPC252" s="259"/>
      <c r="SPD252" s="259"/>
      <c r="SPE252" s="258"/>
      <c r="SPF252" s="259"/>
      <c r="SPG252" s="259"/>
      <c r="SPH252" s="259"/>
      <c r="SPI252" s="259"/>
      <c r="SPJ252" s="259"/>
      <c r="SPK252" s="259"/>
      <c r="SPL252" s="259"/>
      <c r="SPM252" s="258"/>
      <c r="SPN252" s="259"/>
      <c r="SPO252" s="259"/>
      <c r="SPP252" s="259"/>
      <c r="SPQ252" s="259"/>
      <c r="SPR252" s="259"/>
      <c r="SPS252" s="259"/>
      <c r="SPT252" s="259"/>
      <c r="SPU252" s="258"/>
      <c r="SPV252" s="259"/>
      <c r="SPW252" s="259"/>
      <c r="SPX252" s="259"/>
      <c r="SPY252" s="259"/>
      <c r="SPZ252" s="259"/>
      <c r="SQA252" s="259"/>
      <c r="SQB252" s="259"/>
      <c r="SQC252" s="258"/>
      <c r="SQD252" s="259"/>
      <c r="SQE252" s="259"/>
      <c r="SQF252" s="259"/>
      <c r="SQG252" s="259"/>
      <c r="SQH252" s="259"/>
      <c r="SQI252" s="259"/>
      <c r="SQJ252" s="259"/>
      <c r="SQK252" s="258"/>
      <c r="SQL252" s="259"/>
      <c r="SQM252" s="259"/>
      <c r="SQN252" s="259"/>
      <c r="SQO252" s="259"/>
      <c r="SQP252" s="259"/>
      <c r="SQQ252" s="259"/>
      <c r="SQR252" s="259"/>
      <c r="SQS252" s="258"/>
      <c r="SQT252" s="259"/>
      <c r="SQU252" s="259"/>
      <c r="SQV252" s="259"/>
      <c r="SQW252" s="259"/>
      <c r="SQX252" s="259"/>
      <c r="SQY252" s="259"/>
      <c r="SQZ252" s="259"/>
      <c r="SRA252" s="258"/>
      <c r="SRB252" s="259"/>
      <c r="SRC252" s="259"/>
      <c r="SRD252" s="259"/>
      <c r="SRE252" s="259"/>
      <c r="SRF252" s="259"/>
      <c r="SRG252" s="259"/>
      <c r="SRH252" s="259"/>
      <c r="SRI252" s="258"/>
      <c r="SRJ252" s="259"/>
      <c r="SRK252" s="259"/>
      <c r="SRL252" s="259"/>
      <c r="SRM252" s="259"/>
      <c r="SRN252" s="259"/>
      <c r="SRO252" s="259"/>
      <c r="SRP252" s="259"/>
      <c r="SRQ252" s="258"/>
      <c r="SRR252" s="259"/>
      <c r="SRS252" s="259"/>
      <c r="SRT252" s="259"/>
      <c r="SRU252" s="259"/>
      <c r="SRV252" s="259"/>
      <c r="SRW252" s="259"/>
      <c r="SRX252" s="259"/>
      <c r="SRY252" s="258"/>
      <c r="SRZ252" s="259"/>
      <c r="SSA252" s="259"/>
      <c r="SSB252" s="259"/>
      <c r="SSC252" s="259"/>
      <c r="SSD252" s="259"/>
      <c r="SSE252" s="259"/>
      <c r="SSF252" s="259"/>
      <c r="SSG252" s="258"/>
      <c r="SSH252" s="259"/>
      <c r="SSI252" s="259"/>
      <c r="SSJ252" s="259"/>
      <c r="SSK252" s="259"/>
      <c r="SSL252" s="259"/>
      <c r="SSM252" s="259"/>
      <c r="SSN252" s="259"/>
      <c r="SSO252" s="258"/>
      <c r="SSP252" s="259"/>
      <c r="SSQ252" s="259"/>
      <c r="SSR252" s="259"/>
      <c r="SSS252" s="259"/>
      <c r="SST252" s="259"/>
      <c r="SSU252" s="259"/>
      <c r="SSV252" s="259"/>
      <c r="SSW252" s="258"/>
      <c r="SSX252" s="259"/>
      <c r="SSY252" s="259"/>
      <c r="SSZ252" s="259"/>
      <c r="STA252" s="259"/>
      <c r="STB252" s="259"/>
      <c r="STC252" s="259"/>
      <c r="STD252" s="259"/>
      <c r="STE252" s="258"/>
      <c r="STF252" s="259"/>
      <c r="STG252" s="259"/>
      <c r="STH252" s="259"/>
      <c r="STI252" s="259"/>
      <c r="STJ252" s="259"/>
      <c r="STK252" s="259"/>
      <c r="STL252" s="259"/>
      <c r="STM252" s="258"/>
      <c r="STN252" s="259"/>
      <c r="STO252" s="259"/>
      <c r="STP252" s="259"/>
      <c r="STQ252" s="259"/>
      <c r="STR252" s="259"/>
      <c r="STS252" s="259"/>
      <c r="STT252" s="259"/>
      <c r="STU252" s="258"/>
      <c r="STV252" s="259"/>
      <c r="STW252" s="259"/>
      <c r="STX252" s="259"/>
      <c r="STY252" s="259"/>
      <c r="STZ252" s="259"/>
      <c r="SUA252" s="259"/>
      <c r="SUB252" s="259"/>
      <c r="SUC252" s="258"/>
      <c r="SUD252" s="259"/>
      <c r="SUE252" s="259"/>
      <c r="SUF252" s="259"/>
      <c r="SUG252" s="259"/>
      <c r="SUH252" s="259"/>
      <c r="SUI252" s="259"/>
      <c r="SUJ252" s="259"/>
      <c r="SUK252" s="258"/>
      <c r="SUL252" s="259"/>
      <c r="SUM252" s="259"/>
      <c r="SUN252" s="259"/>
      <c r="SUO252" s="259"/>
      <c r="SUP252" s="259"/>
      <c r="SUQ252" s="259"/>
      <c r="SUR252" s="259"/>
      <c r="SUS252" s="258"/>
      <c r="SUT252" s="259"/>
      <c r="SUU252" s="259"/>
      <c r="SUV252" s="259"/>
      <c r="SUW252" s="259"/>
      <c r="SUX252" s="259"/>
      <c r="SUY252" s="259"/>
      <c r="SUZ252" s="259"/>
      <c r="SVA252" s="258"/>
      <c r="SVB252" s="259"/>
      <c r="SVC252" s="259"/>
      <c r="SVD252" s="259"/>
      <c r="SVE252" s="259"/>
      <c r="SVF252" s="259"/>
      <c r="SVG252" s="259"/>
      <c r="SVH252" s="259"/>
      <c r="SVI252" s="258"/>
      <c r="SVJ252" s="259"/>
      <c r="SVK252" s="259"/>
      <c r="SVL252" s="259"/>
      <c r="SVM252" s="259"/>
      <c r="SVN252" s="259"/>
      <c r="SVO252" s="259"/>
      <c r="SVP252" s="259"/>
      <c r="SVQ252" s="258"/>
      <c r="SVR252" s="259"/>
      <c r="SVS252" s="259"/>
      <c r="SVT252" s="259"/>
      <c r="SVU252" s="259"/>
      <c r="SVV252" s="259"/>
      <c r="SVW252" s="259"/>
      <c r="SVX252" s="259"/>
      <c r="SVY252" s="258"/>
      <c r="SVZ252" s="259"/>
      <c r="SWA252" s="259"/>
      <c r="SWB252" s="259"/>
      <c r="SWC252" s="259"/>
      <c r="SWD252" s="259"/>
      <c r="SWE252" s="259"/>
      <c r="SWF252" s="259"/>
      <c r="SWG252" s="258"/>
      <c r="SWH252" s="259"/>
      <c r="SWI252" s="259"/>
      <c r="SWJ252" s="259"/>
      <c r="SWK252" s="259"/>
      <c r="SWL252" s="259"/>
      <c r="SWM252" s="259"/>
      <c r="SWN252" s="259"/>
      <c r="SWO252" s="258"/>
      <c r="SWP252" s="259"/>
      <c r="SWQ252" s="259"/>
      <c r="SWR252" s="259"/>
      <c r="SWS252" s="259"/>
      <c r="SWT252" s="259"/>
      <c r="SWU252" s="259"/>
      <c r="SWV252" s="259"/>
      <c r="SWW252" s="258"/>
      <c r="SWX252" s="259"/>
      <c r="SWY252" s="259"/>
      <c r="SWZ252" s="259"/>
      <c r="SXA252" s="259"/>
      <c r="SXB252" s="259"/>
      <c r="SXC252" s="259"/>
      <c r="SXD252" s="259"/>
      <c r="SXE252" s="258"/>
      <c r="SXF252" s="259"/>
      <c r="SXG252" s="259"/>
      <c r="SXH252" s="259"/>
      <c r="SXI252" s="259"/>
      <c r="SXJ252" s="259"/>
      <c r="SXK252" s="259"/>
      <c r="SXL252" s="259"/>
      <c r="SXM252" s="258"/>
      <c r="SXN252" s="259"/>
      <c r="SXO252" s="259"/>
      <c r="SXP252" s="259"/>
      <c r="SXQ252" s="259"/>
      <c r="SXR252" s="259"/>
      <c r="SXS252" s="259"/>
      <c r="SXT252" s="259"/>
      <c r="SXU252" s="258"/>
      <c r="SXV252" s="259"/>
      <c r="SXW252" s="259"/>
      <c r="SXX252" s="259"/>
      <c r="SXY252" s="259"/>
      <c r="SXZ252" s="259"/>
      <c r="SYA252" s="259"/>
      <c r="SYB252" s="259"/>
      <c r="SYC252" s="258"/>
      <c r="SYD252" s="259"/>
      <c r="SYE252" s="259"/>
      <c r="SYF252" s="259"/>
      <c r="SYG252" s="259"/>
      <c r="SYH252" s="259"/>
      <c r="SYI252" s="259"/>
      <c r="SYJ252" s="259"/>
      <c r="SYK252" s="258"/>
      <c r="SYL252" s="259"/>
      <c r="SYM252" s="259"/>
      <c r="SYN252" s="259"/>
      <c r="SYO252" s="259"/>
      <c r="SYP252" s="259"/>
      <c r="SYQ252" s="259"/>
      <c r="SYR252" s="259"/>
      <c r="SYS252" s="258"/>
      <c r="SYT252" s="259"/>
      <c r="SYU252" s="259"/>
      <c r="SYV252" s="259"/>
      <c r="SYW252" s="259"/>
      <c r="SYX252" s="259"/>
      <c r="SYY252" s="259"/>
      <c r="SYZ252" s="259"/>
      <c r="SZA252" s="258"/>
      <c r="SZB252" s="259"/>
      <c r="SZC252" s="259"/>
      <c r="SZD252" s="259"/>
      <c r="SZE252" s="259"/>
      <c r="SZF252" s="259"/>
      <c r="SZG252" s="259"/>
      <c r="SZH252" s="259"/>
      <c r="SZI252" s="258"/>
      <c r="SZJ252" s="259"/>
      <c r="SZK252" s="259"/>
      <c r="SZL252" s="259"/>
      <c r="SZM252" s="259"/>
      <c r="SZN252" s="259"/>
      <c r="SZO252" s="259"/>
      <c r="SZP252" s="259"/>
      <c r="SZQ252" s="258"/>
      <c r="SZR252" s="259"/>
      <c r="SZS252" s="259"/>
      <c r="SZT252" s="259"/>
      <c r="SZU252" s="259"/>
      <c r="SZV252" s="259"/>
      <c r="SZW252" s="259"/>
      <c r="SZX252" s="259"/>
      <c r="SZY252" s="258"/>
      <c r="SZZ252" s="259"/>
      <c r="TAA252" s="259"/>
      <c r="TAB252" s="259"/>
      <c r="TAC252" s="259"/>
      <c r="TAD252" s="259"/>
      <c r="TAE252" s="259"/>
      <c r="TAF252" s="259"/>
      <c r="TAG252" s="258"/>
      <c r="TAH252" s="259"/>
      <c r="TAI252" s="259"/>
      <c r="TAJ252" s="259"/>
      <c r="TAK252" s="259"/>
      <c r="TAL252" s="259"/>
      <c r="TAM252" s="259"/>
      <c r="TAN252" s="259"/>
      <c r="TAO252" s="258"/>
      <c r="TAP252" s="259"/>
      <c r="TAQ252" s="259"/>
      <c r="TAR252" s="259"/>
      <c r="TAS252" s="259"/>
      <c r="TAT252" s="259"/>
      <c r="TAU252" s="259"/>
      <c r="TAV252" s="259"/>
      <c r="TAW252" s="258"/>
      <c r="TAX252" s="259"/>
      <c r="TAY252" s="259"/>
      <c r="TAZ252" s="259"/>
      <c r="TBA252" s="259"/>
      <c r="TBB252" s="259"/>
      <c r="TBC252" s="259"/>
      <c r="TBD252" s="259"/>
      <c r="TBE252" s="258"/>
      <c r="TBF252" s="259"/>
      <c r="TBG252" s="259"/>
      <c r="TBH252" s="259"/>
      <c r="TBI252" s="259"/>
      <c r="TBJ252" s="259"/>
      <c r="TBK252" s="259"/>
      <c r="TBL252" s="259"/>
      <c r="TBM252" s="258"/>
      <c r="TBN252" s="259"/>
      <c r="TBO252" s="259"/>
      <c r="TBP252" s="259"/>
      <c r="TBQ252" s="259"/>
      <c r="TBR252" s="259"/>
      <c r="TBS252" s="259"/>
      <c r="TBT252" s="259"/>
      <c r="TBU252" s="258"/>
      <c r="TBV252" s="259"/>
      <c r="TBW252" s="259"/>
      <c r="TBX252" s="259"/>
      <c r="TBY252" s="259"/>
      <c r="TBZ252" s="259"/>
      <c r="TCA252" s="259"/>
      <c r="TCB252" s="259"/>
      <c r="TCC252" s="258"/>
      <c r="TCD252" s="259"/>
      <c r="TCE252" s="259"/>
      <c r="TCF252" s="259"/>
      <c r="TCG252" s="259"/>
      <c r="TCH252" s="259"/>
      <c r="TCI252" s="259"/>
      <c r="TCJ252" s="259"/>
      <c r="TCK252" s="258"/>
      <c r="TCL252" s="259"/>
      <c r="TCM252" s="259"/>
      <c r="TCN252" s="259"/>
      <c r="TCO252" s="259"/>
      <c r="TCP252" s="259"/>
      <c r="TCQ252" s="259"/>
      <c r="TCR252" s="259"/>
      <c r="TCS252" s="258"/>
      <c r="TCT252" s="259"/>
      <c r="TCU252" s="259"/>
      <c r="TCV252" s="259"/>
      <c r="TCW252" s="259"/>
      <c r="TCX252" s="259"/>
      <c r="TCY252" s="259"/>
      <c r="TCZ252" s="259"/>
      <c r="TDA252" s="258"/>
      <c r="TDB252" s="259"/>
      <c r="TDC252" s="259"/>
      <c r="TDD252" s="259"/>
      <c r="TDE252" s="259"/>
      <c r="TDF252" s="259"/>
      <c r="TDG252" s="259"/>
      <c r="TDH252" s="259"/>
      <c r="TDI252" s="258"/>
      <c r="TDJ252" s="259"/>
      <c r="TDK252" s="259"/>
      <c r="TDL252" s="259"/>
      <c r="TDM252" s="259"/>
      <c r="TDN252" s="259"/>
      <c r="TDO252" s="259"/>
      <c r="TDP252" s="259"/>
      <c r="TDQ252" s="258"/>
      <c r="TDR252" s="259"/>
      <c r="TDS252" s="259"/>
      <c r="TDT252" s="259"/>
      <c r="TDU252" s="259"/>
      <c r="TDV252" s="259"/>
      <c r="TDW252" s="259"/>
      <c r="TDX252" s="259"/>
      <c r="TDY252" s="258"/>
      <c r="TDZ252" s="259"/>
      <c r="TEA252" s="259"/>
      <c r="TEB252" s="259"/>
      <c r="TEC252" s="259"/>
      <c r="TED252" s="259"/>
      <c r="TEE252" s="259"/>
      <c r="TEF252" s="259"/>
      <c r="TEG252" s="258"/>
      <c r="TEH252" s="259"/>
      <c r="TEI252" s="259"/>
      <c r="TEJ252" s="259"/>
      <c r="TEK252" s="259"/>
      <c r="TEL252" s="259"/>
      <c r="TEM252" s="259"/>
      <c r="TEN252" s="259"/>
      <c r="TEO252" s="258"/>
      <c r="TEP252" s="259"/>
      <c r="TEQ252" s="259"/>
      <c r="TER252" s="259"/>
      <c r="TES252" s="259"/>
      <c r="TET252" s="259"/>
      <c r="TEU252" s="259"/>
      <c r="TEV252" s="259"/>
      <c r="TEW252" s="258"/>
      <c r="TEX252" s="259"/>
      <c r="TEY252" s="259"/>
      <c r="TEZ252" s="259"/>
      <c r="TFA252" s="259"/>
      <c r="TFB252" s="259"/>
      <c r="TFC252" s="259"/>
      <c r="TFD252" s="259"/>
      <c r="TFE252" s="258"/>
      <c r="TFF252" s="259"/>
      <c r="TFG252" s="259"/>
      <c r="TFH252" s="259"/>
      <c r="TFI252" s="259"/>
      <c r="TFJ252" s="259"/>
      <c r="TFK252" s="259"/>
      <c r="TFL252" s="259"/>
      <c r="TFM252" s="258"/>
      <c r="TFN252" s="259"/>
      <c r="TFO252" s="259"/>
      <c r="TFP252" s="259"/>
      <c r="TFQ252" s="259"/>
      <c r="TFR252" s="259"/>
      <c r="TFS252" s="259"/>
      <c r="TFT252" s="259"/>
      <c r="TFU252" s="258"/>
      <c r="TFV252" s="259"/>
      <c r="TFW252" s="259"/>
      <c r="TFX252" s="259"/>
      <c r="TFY252" s="259"/>
      <c r="TFZ252" s="259"/>
      <c r="TGA252" s="259"/>
      <c r="TGB252" s="259"/>
      <c r="TGC252" s="258"/>
      <c r="TGD252" s="259"/>
      <c r="TGE252" s="259"/>
      <c r="TGF252" s="259"/>
      <c r="TGG252" s="259"/>
      <c r="TGH252" s="259"/>
      <c r="TGI252" s="259"/>
      <c r="TGJ252" s="259"/>
      <c r="TGK252" s="258"/>
      <c r="TGL252" s="259"/>
      <c r="TGM252" s="259"/>
      <c r="TGN252" s="259"/>
      <c r="TGO252" s="259"/>
      <c r="TGP252" s="259"/>
      <c r="TGQ252" s="259"/>
      <c r="TGR252" s="259"/>
      <c r="TGS252" s="258"/>
      <c r="TGT252" s="259"/>
      <c r="TGU252" s="259"/>
      <c r="TGV252" s="259"/>
      <c r="TGW252" s="259"/>
      <c r="TGX252" s="259"/>
      <c r="TGY252" s="259"/>
      <c r="TGZ252" s="259"/>
      <c r="THA252" s="258"/>
      <c r="THB252" s="259"/>
      <c r="THC252" s="259"/>
      <c r="THD252" s="259"/>
      <c r="THE252" s="259"/>
      <c r="THF252" s="259"/>
      <c r="THG252" s="259"/>
      <c r="THH252" s="259"/>
      <c r="THI252" s="258"/>
      <c r="THJ252" s="259"/>
      <c r="THK252" s="259"/>
      <c r="THL252" s="259"/>
      <c r="THM252" s="259"/>
      <c r="THN252" s="259"/>
      <c r="THO252" s="259"/>
      <c r="THP252" s="259"/>
      <c r="THQ252" s="258"/>
      <c r="THR252" s="259"/>
      <c r="THS252" s="259"/>
      <c r="THT252" s="259"/>
      <c r="THU252" s="259"/>
      <c r="THV252" s="259"/>
      <c r="THW252" s="259"/>
      <c r="THX252" s="259"/>
      <c r="THY252" s="258"/>
      <c r="THZ252" s="259"/>
      <c r="TIA252" s="259"/>
      <c r="TIB252" s="259"/>
      <c r="TIC252" s="259"/>
      <c r="TID252" s="259"/>
      <c r="TIE252" s="259"/>
      <c r="TIF252" s="259"/>
      <c r="TIG252" s="258"/>
      <c r="TIH252" s="259"/>
      <c r="TII252" s="259"/>
      <c r="TIJ252" s="259"/>
      <c r="TIK252" s="259"/>
      <c r="TIL252" s="259"/>
      <c r="TIM252" s="259"/>
      <c r="TIN252" s="259"/>
      <c r="TIO252" s="258"/>
      <c r="TIP252" s="259"/>
      <c r="TIQ252" s="259"/>
      <c r="TIR252" s="259"/>
      <c r="TIS252" s="259"/>
      <c r="TIT252" s="259"/>
      <c r="TIU252" s="259"/>
      <c r="TIV252" s="259"/>
      <c r="TIW252" s="258"/>
      <c r="TIX252" s="259"/>
      <c r="TIY252" s="259"/>
      <c r="TIZ252" s="259"/>
      <c r="TJA252" s="259"/>
      <c r="TJB252" s="259"/>
      <c r="TJC252" s="259"/>
      <c r="TJD252" s="259"/>
      <c r="TJE252" s="258"/>
      <c r="TJF252" s="259"/>
      <c r="TJG252" s="259"/>
      <c r="TJH252" s="259"/>
      <c r="TJI252" s="259"/>
      <c r="TJJ252" s="259"/>
      <c r="TJK252" s="259"/>
      <c r="TJL252" s="259"/>
      <c r="TJM252" s="258"/>
      <c r="TJN252" s="259"/>
      <c r="TJO252" s="259"/>
      <c r="TJP252" s="259"/>
      <c r="TJQ252" s="259"/>
      <c r="TJR252" s="259"/>
      <c r="TJS252" s="259"/>
      <c r="TJT252" s="259"/>
      <c r="TJU252" s="258"/>
      <c r="TJV252" s="259"/>
      <c r="TJW252" s="259"/>
      <c r="TJX252" s="259"/>
      <c r="TJY252" s="259"/>
      <c r="TJZ252" s="259"/>
      <c r="TKA252" s="259"/>
      <c r="TKB252" s="259"/>
      <c r="TKC252" s="258"/>
      <c r="TKD252" s="259"/>
      <c r="TKE252" s="259"/>
      <c r="TKF252" s="259"/>
      <c r="TKG252" s="259"/>
      <c r="TKH252" s="259"/>
      <c r="TKI252" s="259"/>
      <c r="TKJ252" s="259"/>
      <c r="TKK252" s="258"/>
      <c r="TKL252" s="259"/>
      <c r="TKM252" s="259"/>
      <c r="TKN252" s="259"/>
      <c r="TKO252" s="259"/>
      <c r="TKP252" s="259"/>
      <c r="TKQ252" s="259"/>
      <c r="TKR252" s="259"/>
      <c r="TKS252" s="258"/>
      <c r="TKT252" s="259"/>
      <c r="TKU252" s="259"/>
      <c r="TKV252" s="259"/>
      <c r="TKW252" s="259"/>
      <c r="TKX252" s="259"/>
      <c r="TKY252" s="259"/>
      <c r="TKZ252" s="259"/>
      <c r="TLA252" s="258"/>
      <c r="TLB252" s="259"/>
      <c r="TLC252" s="259"/>
      <c r="TLD252" s="259"/>
      <c r="TLE252" s="259"/>
      <c r="TLF252" s="259"/>
      <c r="TLG252" s="259"/>
      <c r="TLH252" s="259"/>
      <c r="TLI252" s="258"/>
      <c r="TLJ252" s="259"/>
      <c r="TLK252" s="259"/>
      <c r="TLL252" s="259"/>
      <c r="TLM252" s="259"/>
      <c r="TLN252" s="259"/>
      <c r="TLO252" s="259"/>
      <c r="TLP252" s="259"/>
      <c r="TLQ252" s="258"/>
      <c r="TLR252" s="259"/>
      <c r="TLS252" s="259"/>
      <c r="TLT252" s="259"/>
      <c r="TLU252" s="259"/>
      <c r="TLV252" s="259"/>
      <c r="TLW252" s="259"/>
      <c r="TLX252" s="259"/>
      <c r="TLY252" s="258"/>
      <c r="TLZ252" s="259"/>
      <c r="TMA252" s="259"/>
      <c r="TMB252" s="259"/>
      <c r="TMC252" s="259"/>
      <c r="TMD252" s="259"/>
      <c r="TME252" s="259"/>
      <c r="TMF252" s="259"/>
      <c r="TMG252" s="258"/>
      <c r="TMH252" s="259"/>
      <c r="TMI252" s="259"/>
      <c r="TMJ252" s="259"/>
      <c r="TMK252" s="259"/>
      <c r="TML252" s="259"/>
      <c r="TMM252" s="259"/>
      <c r="TMN252" s="259"/>
      <c r="TMO252" s="258"/>
      <c r="TMP252" s="259"/>
      <c r="TMQ252" s="259"/>
      <c r="TMR252" s="259"/>
      <c r="TMS252" s="259"/>
      <c r="TMT252" s="259"/>
      <c r="TMU252" s="259"/>
      <c r="TMV252" s="259"/>
      <c r="TMW252" s="258"/>
      <c r="TMX252" s="259"/>
      <c r="TMY252" s="259"/>
      <c r="TMZ252" s="259"/>
      <c r="TNA252" s="259"/>
      <c r="TNB252" s="259"/>
      <c r="TNC252" s="259"/>
      <c r="TND252" s="259"/>
      <c r="TNE252" s="258"/>
      <c r="TNF252" s="259"/>
      <c r="TNG252" s="259"/>
      <c r="TNH252" s="259"/>
      <c r="TNI252" s="259"/>
      <c r="TNJ252" s="259"/>
      <c r="TNK252" s="259"/>
      <c r="TNL252" s="259"/>
      <c r="TNM252" s="258"/>
      <c r="TNN252" s="259"/>
      <c r="TNO252" s="259"/>
      <c r="TNP252" s="259"/>
      <c r="TNQ252" s="259"/>
      <c r="TNR252" s="259"/>
      <c r="TNS252" s="259"/>
      <c r="TNT252" s="259"/>
      <c r="TNU252" s="258"/>
      <c r="TNV252" s="259"/>
      <c r="TNW252" s="259"/>
      <c r="TNX252" s="259"/>
      <c r="TNY252" s="259"/>
      <c r="TNZ252" s="259"/>
      <c r="TOA252" s="259"/>
      <c r="TOB252" s="259"/>
      <c r="TOC252" s="258"/>
      <c r="TOD252" s="259"/>
      <c r="TOE252" s="259"/>
      <c r="TOF252" s="259"/>
      <c r="TOG252" s="259"/>
      <c r="TOH252" s="259"/>
      <c r="TOI252" s="259"/>
      <c r="TOJ252" s="259"/>
      <c r="TOK252" s="258"/>
      <c r="TOL252" s="259"/>
      <c r="TOM252" s="259"/>
      <c r="TON252" s="259"/>
      <c r="TOO252" s="259"/>
      <c r="TOP252" s="259"/>
      <c r="TOQ252" s="259"/>
      <c r="TOR252" s="259"/>
      <c r="TOS252" s="258"/>
      <c r="TOT252" s="259"/>
      <c r="TOU252" s="259"/>
      <c r="TOV252" s="259"/>
      <c r="TOW252" s="259"/>
      <c r="TOX252" s="259"/>
      <c r="TOY252" s="259"/>
      <c r="TOZ252" s="259"/>
      <c r="TPA252" s="258"/>
      <c r="TPB252" s="259"/>
      <c r="TPC252" s="259"/>
      <c r="TPD252" s="259"/>
      <c r="TPE252" s="259"/>
      <c r="TPF252" s="259"/>
      <c r="TPG252" s="259"/>
      <c r="TPH252" s="259"/>
      <c r="TPI252" s="258"/>
      <c r="TPJ252" s="259"/>
      <c r="TPK252" s="259"/>
      <c r="TPL252" s="259"/>
      <c r="TPM252" s="259"/>
      <c r="TPN252" s="259"/>
      <c r="TPO252" s="259"/>
      <c r="TPP252" s="259"/>
      <c r="TPQ252" s="258"/>
      <c r="TPR252" s="259"/>
      <c r="TPS252" s="259"/>
      <c r="TPT252" s="259"/>
      <c r="TPU252" s="259"/>
      <c r="TPV252" s="259"/>
      <c r="TPW252" s="259"/>
      <c r="TPX252" s="259"/>
      <c r="TPY252" s="258"/>
      <c r="TPZ252" s="259"/>
      <c r="TQA252" s="259"/>
      <c r="TQB252" s="259"/>
      <c r="TQC252" s="259"/>
      <c r="TQD252" s="259"/>
      <c r="TQE252" s="259"/>
      <c r="TQF252" s="259"/>
      <c r="TQG252" s="258"/>
      <c r="TQH252" s="259"/>
      <c r="TQI252" s="259"/>
      <c r="TQJ252" s="259"/>
      <c r="TQK252" s="259"/>
      <c r="TQL252" s="259"/>
      <c r="TQM252" s="259"/>
      <c r="TQN252" s="259"/>
      <c r="TQO252" s="258"/>
      <c r="TQP252" s="259"/>
      <c r="TQQ252" s="259"/>
      <c r="TQR252" s="259"/>
      <c r="TQS252" s="259"/>
      <c r="TQT252" s="259"/>
      <c r="TQU252" s="259"/>
      <c r="TQV252" s="259"/>
      <c r="TQW252" s="258"/>
      <c r="TQX252" s="259"/>
      <c r="TQY252" s="259"/>
      <c r="TQZ252" s="259"/>
      <c r="TRA252" s="259"/>
      <c r="TRB252" s="259"/>
      <c r="TRC252" s="259"/>
      <c r="TRD252" s="259"/>
      <c r="TRE252" s="258"/>
      <c r="TRF252" s="259"/>
      <c r="TRG252" s="259"/>
      <c r="TRH252" s="259"/>
      <c r="TRI252" s="259"/>
      <c r="TRJ252" s="259"/>
      <c r="TRK252" s="259"/>
      <c r="TRL252" s="259"/>
      <c r="TRM252" s="258"/>
      <c r="TRN252" s="259"/>
      <c r="TRO252" s="259"/>
      <c r="TRP252" s="259"/>
      <c r="TRQ252" s="259"/>
      <c r="TRR252" s="259"/>
      <c r="TRS252" s="259"/>
      <c r="TRT252" s="259"/>
      <c r="TRU252" s="258"/>
      <c r="TRV252" s="259"/>
      <c r="TRW252" s="259"/>
      <c r="TRX252" s="259"/>
      <c r="TRY252" s="259"/>
      <c r="TRZ252" s="259"/>
      <c r="TSA252" s="259"/>
      <c r="TSB252" s="259"/>
      <c r="TSC252" s="258"/>
      <c r="TSD252" s="259"/>
      <c r="TSE252" s="259"/>
      <c r="TSF252" s="259"/>
      <c r="TSG252" s="259"/>
      <c r="TSH252" s="259"/>
      <c r="TSI252" s="259"/>
      <c r="TSJ252" s="259"/>
      <c r="TSK252" s="258"/>
      <c r="TSL252" s="259"/>
      <c r="TSM252" s="259"/>
      <c r="TSN252" s="259"/>
      <c r="TSO252" s="259"/>
      <c r="TSP252" s="259"/>
      <c r="TSQ252" s="259"/>
      <c r="TSR252" s="259"/>
      <c r="TSS252" s="258"/>
      <c r="TST252" s="259"/>
      <c r="TSU252" s="259"/>
      <c r="TSV252" s="259"/>
      <c r="TSW252" s="259"/>
      <c r="TSX252" s="259"/>
      <c r="TSY252" s="259"/>
      <c r="TSZ252" s="259"/>
      <c r="TTA252" s="258"/>
      <c r="TTB252" s="259"/>
      <c r="TTC252" s="259"/>
      <c r="TTD252" s="259"/>
      <c r="TTE252" s="259"/>
      <c r="TTF252" s="259"/>
      <c r="TTG252" s="259"/>
      <c r="TTH252" s="259"/>
      <c r="TTI252" s="258"/>
      <c r="TTJ252" s="259"/>
      <c r="TTK252" s="259"/>
      <c r="TTL252" s="259"/>
      <c r="TTM252" s="259"/>
      <c r="TTN252" s="259"/>
      <c r="TTO252" s="259"/>
      <c r="TTP252" s="259"/>
      <c r="TTQ252" s="258"/>
      <c r="TTR252" s="259"/>
      <c r="TTS252" s="259"/>
      <c r="TTT252" s="259"/>
      <c r="TTU252" s="259"/>
      <c r="TTV252" s="259"/>
      <c r="TTW252" s="259"/>
      <c r="TTX252" s="259"/>
      <c r="TTY252" s="258"/>
      <c r="TTZ252" s="259"/>
      <c r="TUA252" s="259"/>
      <c r="TUB252" s="259"/>
      <c r="TUC252" s="259"/>
      <c r="TUD252" s="259"/>
      <c r="TUE252" s="259"/>
      <c r="TUF252" s="259"/>
      <c r="TUG252" s="258"/>
      <c r="TUH252" s="259"/>
      <c r="TUI252" s="259"/>
      <c r="TUJ252" s="259"/>
      <c r="TUK252" s="259"/>
      <c r="TUL252" s="259"/>
      <c r="TUM252" s="259"/>
      <c r="TUN252" s="259"/>
      <c r="TUO252" s="258"/>
      <c r="TUP252" s="259"/>
      <c r="TUQ252" s="259"/>
      <c r="TUR252" s="259"/>
      <c r="TUS252" s="259"/>
      <c r="TUT252" s="259"/>
      <c r="TUU252" s="259"/>
      <c r="TUV252" s="259"/>
      <c r="TUW252" s="258"/>
      <c r="TUX252" s="259"/>
      <c r="TUY252" s="259"/>
      <c r="TUZ252" s="259"/>
      <c r="TVA252" s="259"/>
      <c r="TVB252" s="259"/>
      <c r="TVC252" s="259"/>
      <c r="TVD252" s="259"/>
      <c r="TVE252" s="258"/>
      <c r="TVF252" s="259"/>
      <c r="TVG252" s="259"/>
      <c r="TVH252" s="259"/>
      <c r="TVI252" s="259"/>
      <c r="TVJ252" s="259"/>
      <c r="TVK252" s="259"/>
      <c r="TVL252" s="259"/>
      <c r="TVM252" s="258"/>
      <c r="TVN252" s="259"/>
      <c r="TVO252" s="259"/>
      <c r="TVP252" s="259"/>
      <c r="TVQ252" s="259"/>
      <c r="TVR252" s="259"/>
      <c r="TVS252" s="259"/>
      <c r="TVT252" s="259"/>
      <c r="TVU252" s="258"/>
      <c r="TVV252" s="259"/>
      <c r="TVW252" s="259"/>
      <c r="TVX252" s="259"/>
      <c r="TVY252" s="259"/>
      <c r="TVZ252" s="259"/>
      <c r="TWA252" s="259"/>
      <c r="TWB252" s="259"/>
      <c r="TWC252" s="258"/>
      <c r="TWD252" s="259"/>
      <c r="TWE252" s="259"/>
      <c r="TWF252" s="259"/>
      <c r="TWG252" s="259"/>
      <c r="TWH252" s="259"/>
      <c r="TWI252" s="259"/>
      <c r="TWJ252" s="259"/>
      <c r="TWK252" s="258"/>
      <c r="TWL252" s="259"/>
      <c r="TWM252" s="259"/>
      <c r="TWN252" s="259"/>
      <c r="TWO252" s="259"/>
      <c r="TWP252" s="259"/>
      <c r="TWQ252" s="259"/>
      <c r="TWR252" s="259"/>
      <c r="TWS252" s="258"/>
      <c r="TWT252" s="259"/>
      <c r="TWU252" s="259"/>
      <c r="TWV252" s="259"/>
      <c r="TWW252" s="259"/>
      <c r="TWX252" s="259"/>
      <c r="TWY252" s="259"/>
      <c r="TWZ252" s="259"/>
      <c r="TXA252" s="258"/>
      <c r="TXB252" s="259"/>
      <c r="TXC252" s="259"/>
      <c r="TXD252" s="259"/>
      <c r="TXE252" s="259"/>
      <c r="TXF252" s="259"/>
      <c r="TXG252" s="259"/>
      <c r="TXH252" s="259"/>
      <c r="TXI252" s="258"/>
      <c r="TXJ252" s="259"/>
      <c r="TXK252" s="259"/>
      <c r="TXL252" s="259"/>
      <c r="TXM252" s="259"/>
      <c r="TXN252" s="259"/>
      <c r="TXO252" s="259"/>
      <c r="TXP252" s="259"/>
      <c r="TXQ252" s="258"/>
      <c r="TXR252" s="259"/>
      <c r="TXS252" s="259"/>
      <c r="TXT252" s="259"/>
      <c r="TXU252" s="259"/>
      <c r="TXV252" s="259"/>
      <c r="TXW252" s="259"/>
      <c r="TXX252" s="259"/>
      <c r="TXY252" s="258"/>
      <c r="TXZ252" s="259"/>
      <c r="TYA252" s="259"/>
      <c r="TYB252" s="259"/>
      <c r="TYC252" s="259"/>
      <c r="TYD252" s="259"/>
      <c r="TYE252" s="259"/>
      <c r="TYF252" s="259"/>
      <c r="TYG252" s="258"/>
      <c r="TYH252" s="259"/>
      <c r="TYI252" s="259"/>
      <c r="TYJ252" s="259"/>
      <c r="TYK252" s="259"/>
      <c r="TYL252" s="259"/>
      <c r="TYM252" s="259"/>
      <c r="TYN252" s="259"/>
      <c r="TYO252" s="258"/>
      <c r="TYP252" s="259"/>
      <c r="TYQ252" s="259"/>
      <c r="TYR252" s="259"/>
      <c r="TYS252" s="259"/>
      <c r="TYT252" s="259"/>
      <c r="TYU252" s="259"/>
      <c r="TYV252" s="259"/>
      <c r="TYW252" s="258"/>
      <c r="TYX252" s="259"/>
      <c r="TYY252" s="259"/>
      <c r="TYZ252" s="259"/>
      <c r="TZA252" s="259"/>
      <c r="TZB252" s="259"/>
      <c r="TZC252" s="259"/>
      <c r="TZD252" s="259"/>
      <c r="TZE252" s="258"/>
      <c r="TZF252" s="259"/>
      <c r="TZG252" s="259"/>
      <c r="TZH252" s="259"/>
      <c r="TZI252" s="259"/>
      <c r="TZJ252" s="259"/>
      <c r="TZK252" s="259"/>
      <c r="TZL252" s="259"/>
      <c r="TZM252" s="258"/>
      <c r="TZN252" s="259"/>
      <c r="TZO252" s="259"/>
      <c r="TZP252" s="259"/>
      <c r="TZQ252" s="259"/>
      <c r="TZR252" s="259"/>
      <c r="TZS252" s="259"/>
      <c r="TZT252" s="259"/>
      <c r="TZU252" s="258"/>
      <c r="TZV252" s="259"/>
      <c r="TZW252" s="259"/>
      <c r="TZX252" s="259"/>
      <c r="TZY252" s="259"/>
      <c r="TZZ252" s="259"/>
      <c r="UAA252" s="259"/>
      <c r="UAB252" s="259"/>
      <c r="UAC252" s="258"/>
      <c r="UAD252" s="259"/>
      <c r="UAE252" s="259"/>
      <c r="UAF252" s="259"/>
      <c r="UAG252" s="259"/>
      <c r="UAH252" s="259"/>
      <c r="UAI252" s="259"/>
      <c r="UAJ252" s="259"/>
      <c r="UAK252" s="258"/>
      <c r="UAL252" s="259"/>
      <c r="UAM252" s="259"/>
      <c r="UAN252" s="259"/>
      <c r="UAO252" s="259"/>
      <c r="UAP252" s="259"/>
      <c r="UAQ252" s="259"/>
      <c r="UAR252" s="259"/>
      <c r="UAS252" s="258"/>
      <c r="UAT252" s="259"/>
      <c r="UAU252" s="259"/>
      <c r="UAV252" s="259"/>
      <c r="UAW252" s="259"/>
      <c r="UAX252" s="259"/>
      <c r="UAY252" s="259"/>
      <c r="UAZ252" s="259"/>
      <c r="UBA252" s="258"/>
      <c r="UBB252" s="259"/>
      <c r="UBC252" s="259"/>
      <c r="UBD252" s="259"/>
      <c r="UBE252" s="259"/>
      <c r="UBF252" s="259"/>
      <c r="UBG252" s="259"/>
      <c r="UBH252" s="259"/>
      <c r="UBI252" s="258"/>
      <c r="UBJ252" s="259"/>
      <c r="UBK252" s="259"/>
      <c r="UBL252" s="259"/>
      <c r="UBM252" s="259"/>
      <c r="UBN252" s="259"/>
      <c r="UBO252" s="259"/>
      <c r="UBP252" s="259"/>
      <c r="UBQ252" s="258"/>
      <c r="UBR252" s="259"/>
      <c r="UBS252" s="259"/>
      <c r="UBT252" s="259"/>
      <c r="UBU252" s="259"/>
      <c r="UBV252" s="259"/>
      <c r="UBW252" s="259"/>
      <c r="UBX252" s="259"/>
      <c r="UBY252" s="258"/>
      <c r="UBZ252" s="259"/>
      <c r="UCA252" s="259"/>
      <c r="UCB252" s="259"/>
      <c r="UCC252" s="259"/>
      <c r="UCD252" s="259"/>
      <c r="UCE252" s="259"/>
      <c r="UCF252" s="259"/>
      <c r="UCG252" s="258"/>
      <c r="UCH252" s="259"/>
      <c r="UCI252" s="259"/>
      <c r="UCJ252" s="259"/>
      <c r="UCK252" s="259"/>
      <c r="UCL252" s="259"/>
      <c r="UCM252" s="259"/>
      <c r="UCN252" s="259"/>
      <c r="UCO252" s="258"/>
      <c r="UCP252" s="259"/>
      <c r="UCQ252" s="259"/>
      <c r="UCR252" s="259"/>
      <c r="UCS252" s="259"/>
      <c r="UCT252" s="259"/>
      <c r="UCU252" s="259"/>
      <c r="UCV252" s="259"/>
      <c r="UCW252" s="258"/>
      <c r="UCX252" s="259"/>
      <c r="UCY252" s="259"/>
      <c r="UCZ252" s="259"/>
      <c r="UDA252" s="259"/>
      <c r="UDB252" s="259"/>
      <c r="UDC252" s="259"/>
      <c r="UDD252" s="259"/>
      <c r="UDE252" s="258"/>
      <c r="UDF252" s="259"/>
      <c r="UDG252" s="259"/>
      <c r="UDH252" s="259"/>
      <c r="UDI252" s="259"/>
      <c r="UDJ252" s="259"/>
      <c r="UDK252" s="259"/>
      <c r="UDL252" s="259"/>
      <c r="UDM252" s="258"/>
      <c r="UDN252" s="259"/>
      <c r="UDO252" s="259"/>
      <c r="UDP252" s="259"/>
      <c r="UDQ252" s="259"/>
      <c r="UDR252" s="259"/>
      <c r="UDS252" s="259"/>
      <c r="UDT252" s="259"/>
      <c r="UDU252" s="258"/>
      <c r="UDV252" s="259"/>
      <c r="UDW252" s="259"/>
      <c r="UDX252" s="259"/>
      <c r="UDY252" s="259"/>
      <c r="UDZ252" s="259"/>
      <c r="UEA252" s="259"/>
      <c r="UEB252" s="259"/>
      <c r="UEC252" s="258"/>
      <c r="UED252" s="259"/>
      <c r="UEE252" s="259"/>
      <c r="UEF252" s="259"/>
      <c r="UEG252" s="259"/>
      <c r="UEH252" s="259"/>
      <c r="UEI252" s="259"/>
      <c r="UEJ252" s="259"/>
      <c r="UEK252" s="258"/>
      <c r="UEL252" s="259"/>
      <c r="UEM252" s="259"/>
      <c r="UEN252" s="259"/>
      <c r="UEO252" s="259"/>
      <c r="UEP252" s="259"/>
      <c r="UEQ252" s="259"/>
      <c r="UER252" s="259"/>
      <c r="UES252" s="258"/>
      <c r="UET252" s="259"/>
      <c r="UEU252" s="259"/>
      <c r="UEV252" s="259"/>
      <c r="UEW252" s="259"/>
      <c r="UEX252" s="259"/>
      <c r="UEY252" s="259"/>
      <c r="UEZ252" s="259"/>
      <c r="UFA252" s="258"/>
      <c r="UFB252" s="259"/>
      <c r="UFC252" s="259"/>
      <c r="UFD252" s="259"/>
      <c r="UFE252" s="259"/>
      <c r="UFF252" s="259"/>
      <c r="UFG252" s="259"/>
      <c r="UFH252" s="259"/>
      <c r="UFI252" s="258"/>
      <c r="UFJ252" s="259"/>
      <c r="UFK252" s="259"/>
      <c r="UFL252" s="259"/>
      <c r="UFM252" s="259"/>
      <c r="UFN252" s="259"/>
      <c r="UFO252" s="259"/>
      <c r="UFP252" s="259"/>
      <c r="UFQ252" s="258"/>
      <c r="UFR252" s="259"/>
      <c r="UFS252" s="259"/>
      <c r="UFT252" s="259"/>
      <c r="UFU252" s="259"/>
      <c r="UFV252" s="259"/>
      <c r="UFW252" s="259"/>
      <c r="UFX252" s="259"/>
      <c r="UFY252" s="258"/>
      <c r="UFZ252" s="259"/>
      <c r="UGA252" s="259"/>
      <c r="UGB252" s="259"/>
      <c r="UGC252" s="259"/>
      <c r="UGD252" s="259"/>
      <c r="UGE252" s="259"/>
      <c r="UGF252" s="259"/>
      <c r="UGG252" s="258"/>
      <c r="UGH252" s="259"/>
      <c r="UGI252" s="259"/>
      <c r="UGJ252" s="259"/>
      <c r="UGK252" s="259"/>
      <c r="UGL252" s="259"/>
      <c r="UGM252" s="259"/>
      <c r="UGN252" s="259"/>
      <c r="UGO252" s="258"/>
      <c r="UGP252" s="259"/>
      <c r="UGQ252" s="259"/>
      <c r="UGR252" s="259"/>
      <c r="UGS252" s="259"/>
      <c r="UGT252" s="259"/>
      <c r="UGU252" s="259"/>
      <c r="UGV252" s="259"/>
      <c r="UGW252" s="258"/>
      <c r="UGX252" s="259"/>
      <c r="UGY252" s="259"/>
      <c r="UGZ252" s="259"/>
      <c r="UHA252" s="259"/>
      <c r="UHB252" s="259"/>
      <c r="UHC252" s="259"/>
      <c r="UHD252" s="259"/>
      <c r="UHE252" s="258"/>
      <c r="UHF252" s="259"/>
      <c r="UHG252" s="259"/>
      <c r="UHH252" s="259"/>
      <c r="UHI252" s="259"/>
      <c r="UHJ252" s="259"/>
      <c r="UHK252" s="259"/>
      <c r="UHL252" s="259"/>
      <c r="UHM252" s="258"/>
      <c r="UHN252" s="259"/>
      <c r="UHO252" s="259"/>
      <c r="UHP252" s="259"/>
      <c r="UHQ252" s="259"/>
      <c r="UHR252" s="259"/>
      <c r="UHS252" s="259"/>
      <c r="UHT252" s="259"/>
      <c r="UHU252" s="258"/>
      <c r="UHV252" s="259"/>
      <c r="UHW252" s="259"/>
      <c r="UHX252" s="259"/>
      <c r="UHY252" s="259"/>
      <c r="UHZ252" s="259"/>
      <c r="UIA252" s="259"/>
      <c r="UIB252" s="259"/>
      <c r="UIC252" s="258"/>
      <c r="UID252" s="259"/>
      <c r="UIE252" s="259"/>
      <c r="UIF252" s="259"/>
      <c r="UIG252" s="259"/>
      <c r="UIH252" s="259"/>
      <c r="UII252" s="259"/>
      <c r="UIJ252" s="259"/>
      <c r="UIK252" s="258"/>
      <c r="UIL252" s="259"/>
      <c r="UIM252" s="259"/>
      <c r="UIN252" s="259"/>
      <c r="UIO252" s="259"/>
      <c r="UIP252" s="259"/>
      <c r="UIQ252" s="259"/>
      <c r="UIR252" s="259"/>
      <c r="UIS252" s="258"/>
      <c r="UIT252" s="259"/>
      <c r="UIU252" s="259"/>
      <c r="UIV252" s="259"/>
      <c r="UIW252" s="259"/>
      <c r="UIX252" s="259"/>
      <c r="UIY252" s="259"/>
      <c r="UIZ252" s="259"/>
      <c r="UJA252" s="258"/>
      <c r="UJB252" s="259"/>
      <c r="UJC252" s="259"/>
      <c r="UJD252" s="259"/>
      <c r="UJE252" s="259"/>
      <c r="UJF252" s="259"/>
      <c r="UJG252" s="259"/>
      <c r="UJH252" s="259"/>
      <c r="UJI252" s="258"/>
      <c r="UJJ252" s="259"/>
      <c r="UJK252" s="259"/>
      <c r="UJL252" s="259"/>
      <c r="UJM252" s="259"/>
      <c r="UJN252" s="259"/>
      <c r="UJO252" s="259"/>
      <c r="UJP252" s="259"/>
      <c r="UJQ252" s="258"/>
      <c r="UJR252" s="259"/>
      <c r="UJS252" s="259"/>
      <c r="UJT252" s="259"/>
      <c r="UJU252" s="259"/>
      <c r="UJV252" s="259"/>
      <c r="UJW252" s="259"/>
      <c r="UJX252" s="259"/>
      <c r="UJY252" s="258"/>
      <c r="UJZ252" s="259"/>
      <c r="UKA252" s="259"/>
      <c r="UKB252" s="259"/>
      <c r="UKC252" s="259"/>
      <c r="UKD252" s="259"/>
      <c r="UKE252" s="259"/>
      <c r="UKF252" s="259"/>
      <c r="UKG252" s="258"/>
      <c r="UKH252" s="259"/>
      <c r="UKI252" s="259"/>
      <c r="UKJ252" s="259"/>
      <c r="UKK252" s="259"/>
      <c r="UKL252" s="259"/>
      <c r="UKM252" s="259"/>
      <c r="UKN252" s="259"/>
      <c r="UKO252" s="258"/>
      <c r="UKP252" s="259"/>
      <c r="UKQ252" s="259"/>
      <c r="UKR252" s="259"/>
      <c r="UKS252" s="259"/>
      <c r="UKT252" s="259"/>
      <c r="UKU252" s="259"/>
      <c r="UKV252" s="259"/>
      <c r="UKW252" s="258"/>
      <c r="UKX252" s="259"/>
      <c r="UKY252" s="259"/>
      <c r="UKZ252" s="259"/>
      <c r="ULA252" s="259"/>
      <c r="ULB252" s="259"/>
      <c r="ULC252" s="259"/>
      <c r="ULD252" s="259"/>
      <c r="ULE252" s="258"/>
      <c r="ULF252" s="259"/>
      <c r="ULG252" s="259"/>
      <c r="ULH252" s="259"/>
      <c r="ULI252" s="259"/>
      <c r="ULJ252" s="259"/>
      <c r="ULK252" s="259"/>
      <c r="ULL252" s="259"/>
      <c r="ULM252" s="258"/>
      <c r="ULN252" s="259"/>
      <c r="ULO252" s="259"/>
      <c r="ULP252" s="259"/>
      <c r="ULQ252" s="259"/>
      <c r="ULR252" s="259"/>
      <c r="ULS252" s="259"/>
      <c r="ULT252" s="259"/>
      <c r="ULU252" s="258"/>
      <c r="ULV252" s="259"/>
      <c r="ULW252" s="259"/>
      <c r="ULX252" s="259"/>
      <c r="ULY252" s="259"/>
      <c r="ULZ252" s="259"/>
      <c r="UMA252" s="259"/>
      <c r="UMB252" s="259"/>
      <c r="UMC252" s="258"/>
      <c r="UMD252" s="259"/>
      <c r="UME252" s="259"/>
      <c r="UMF252" s="259"/>
      <c r="UMG252" s="259"/>
      <c r="UMH252" s="259"/>
      <c r="UMI252" s="259"/>
      <c r="UMJ252" s="259"/>
      <c r="UMK252" s="258"/>
      <c r="UML252" s="259"/>
      <c r="UMM252" s="259"/>
      <c r="UMN252" s="259"/>
      <c r="UMO252" s="259"/>
      <c r="UMP252" s="259"/>
      <c r="UMQ252" s="259"/>
      <c r="UMR252" s="259"/>
      <c r="UMS252" s="258"/>
      <c r="UMT252" s="259"/>
      <c r="UMU252" s="259"/>
      <c r="UMV252" s="259"/>
      <c r="UMW252" s="259"/>
      <c r="UMX252" s="259"/>
      <c r="UMY252" s="259"/>
      <c r="UMZ252" s="259"/>
      <c r="UNA252" s="258"/>
      <c r="UNB252" s="259"/>
      <c r="UNC252" s="259"/>
      <c r="UND252" s="259"/>
      <c r="UNE252" s="259"/>
      <c r="UNF252" s="259"/>
      <c r="UNG252" s="259"/>
      <c r="UNH252" s="259"/>
      <c r="UNI252" s="258"/>
      <c r="UNJ252" s="259"/>
      <c r="UNK252" s="259"/>
      <c r="UNL252" s="259"/>
      <c r="UNM252" s="259"/>
      <c r="UNN252" s="259"/>
      <c r="UNO252" s="259"/>
      <c r="UNP252" s="259"/>
      <c r="UNQ252" s="258"/>
      <c r="UNR252" s="259"/>
      <c r="UNS252" s="259"/>
      <c r="UNT252" s="259"/>
      <c r="UNU252" s="259"/>
      <c r="UNV252" s="259"/>
      <c r="UNW252" s="259"/>
      <c r="UNX252" s="259"/>
      <c r="UNY252" s="258"/>
      <c r="UNZ252" s="259"/>
      <c r="UOA252" s="259"/>
      <c r="UOB252" s="259"/>
      <c r="UOC252" s="259"/>
      <c r="UOD252" s="259"/>
      <c r="UOE252" s="259"/>
      <c r="UOF252" s="259"/>
      <c r="UOG252" s="258"/>
      <c r="UOH252" s="259"/>
      <c r="UOI252" s="259"/>
      <c r="UOJ252" s="259"/>
      <c r="UOK252" s="259"/>
      <c r="UOL252" s="259"/>
      <c r="UOM252" s="259"/>
      <c r="UON252" s="259"/>
      <c r="UOO252" s="258"/>
      <c r="UOP252" s="259"/>
      <c r="UOQ252" s="259"/>
      <c r="UOR252" s="259"/>
      <c r="UOS252" s="259"/>
      <c r="UOT252" s="259"/>
      <c r="UOU252" s="259"/>
      <c r="UOV252" s="259"/>
      <c r="UOW252" s="258"/>
      <c r="UOX252" s="259"/>
      <c r="UOY252" s="259"/>
      <c r="UOZ252" s="259"/>
      <c r="UPA252" s="259"/>
      <c r="UPB252" s="259"/>
      <c r="UPC252" s="259"/>
      <c r="UPD252" s="259"/>
      <c r="UPE252" s="258"/>
      <c r="UPF252" s="259"/>
      <c r="UPG252" s="259"/>
      <c r="UPH252" s="259"/>
      <c r="UPI252" s="259"/>
      <c r="UPJ252" s="259"/>
      <c r="UPK252" s="259"/>
      <c r="UPL252" s="259"/>
      <c r="UPM252" s="258"/>
      <c r="UPN252" s="259"/>
      <c r="UPO252" s="259"/>
      <c r="UPP252" s="259"/>
      <c r="UPQ252" s="259"/>
      <c r="UPR252" s="259"/>
      <c r="UPS252" s="259"/>
      <c r="UPT252" s="259"/>
      <c r="UPU252" s="258"/>
      <c r="UPV252" s="259"/>
      <c r="UPW252" s="259"/>
      <c r="UPX252" s="259"/>
      <c r="UPY252" s="259"/>
      <c r="UPZ252" s="259"/>
      <c r="UQA252" s="259"/>
      <c r="UQB252" s="259"/>
      <c r="UQC252" s="258"/>
      <c r="UQD252" s="259"/>
      <c r="UQE252" s="259"/>
      <c r="UQF252" s="259"/>
      <c r="UQG252" s="259"/>
      <c r="UQH252" s="259"/>
      <c r="UQI252" s="259"/>
      <c r="UQJ252" s="259"/>
      <c r="UQK252" s="258"/>
      <c r="UQL252" s="259"/>
      <c r="UQM252" s="259"/>
      <c r="UQN252" s="259"/>
      <c r="UQO252" s="259"/>
      <c r="UQP252" s="259"/>
      <c r="UQQ252" s="259"/>
      <c r="UQR252" s="259"/>
      <c r="UQS252" s="258"/>
      <c r="UQT252" s="259"/>
      <c r="UQU252" s="259"/>
      <c r="UQV252" s="259"/>
      <c r="UQW252" s="259"/>
      <c r="UQX252" s="259"/>
      <c r="UQY252" s="259"/>
      <c r="UQZ252" s="259"/>
      <c r="URA252" s="258"/>
      <c r="URB252" s="259"/>
      <c r="URC252" s="259"/>
      <c r="URD252" s="259"/>
      <c r="URE252" s="259"/>
      <c r="URF252" s="259"/>
      <c r="URG252" s="259"/>
      <c r="URH252" s="259"/>
      <c r="URI252" s="258"/>
      <c r="URJ252" s="259"/>
      <c r="URK252" s="259"/>
      <c r="URL252" s="259"/>
      <c r="URM252" s="259"/>
      <c r="URN252" s="259"/>
      <c r="URO252" s="259"/>
      <c r="URP252" s="259"/>
      <c r="URQ252" s="258"/>
      <c r="URR252" s="259"/>
      <c r="URS252" s="259"/>
      <c r="URT252" s="259"/>
      <c r="URU252" s="259"/>
      <c r="URV252" s="259"/>
      <c r="URW252" s="259"/>
      <c r="URX252" s="259"/>
      <c r="URY252" s="258"/>
      <c r="URZ252" s="259"/>
      <c r="USA252" s="259"/>
      <c r="USB252" s="259"/>
      <c r="USC252" s="259"/>
      <c r="USD252" s="259"/>
      <c r="USE252" s="259"/>
      <c r="USF252" s="259"/>
      <c r="USG252" s="258"/>
      <c r="USH252" s="259"/>
      <c r="USI252" s="259"/>
      <c r="USJ252" s="259"/>
      <c r="USK252" s="259"/>
      <c r="USL252" s="259"/>
      <c r="USM252" s="259"/>
      <c r="USN252" s="259"/>
      <c r="USO252" s="258"/>
      <c r="USP252" s="259"/>
      <c r="USQ252" s="259"/>
      <c r="USR252" s="259"/>
      <c r="USS252" s="259"/>
      <c r="UST252" s="259"/>
      <c r="USU252" s="259"/>
      <c r="USV252" s="259"/>
      <c r="USW252" s="258"/>
      <c r="USX252" s="259"/>
      <c r="USY252" s="259"/>
      <c r="USZ252" s="259"/>
      <c r="UTA252" s="259"/>
      <c r="UTB252" s="259"/>
      <c r="UTC252" s="259"/>
      <c r="UTD252" s="259"/>
      <c r="UTE252" s="258"/>
      <c r="UTF252" s="259"/>
      <c r="UTG252" s="259"/>
      <c r="UTH252" s="259"/>
      <c r="UTI252" s="259"/>
      <c r="UTJ252" s="259"/>
      <c r="UTK252" s="259"/>
      <c r="UTL252" s="259"/>
      <c r="UTM252" s="258"/>
      <c r="UTN252" s="259"/>
      <c r="UTO252" s="259"/>
      <c r="UTP252" s="259"/>
      <c r="UTQ252" s="259"/>
      <c r="UTR252" s="259"/>
      <c r="UTS252" s="259"/>
      <c r="UTT252" s="259"/>
      <c r="UTU252" s="258"/>
      <c r="UTV252" s="259"/>
      <c r="UTW252" s="259"/>
      <c r="UTX252" s="259"/>
      <c r="UTY252" s="259"/>
      <c r="UTZ252" s="259"/>
      <c r="UUA252" s="259"/>
      <c r="UUB252" s="259"/>
      <c r="UUC252" s="258"/>
      <c r="UUD252" s="259"/>
      <c r="UUE252" s="259"/>
      <c r="UUF252" s="259"/>
      <c r="UUG252" s="259"/>
      <c r="UUH252" s="259"/>
      <c r="UUI252" s="259"/>
      <c r="UUJ252" s="259"/>
      <c r="UUK252" s="258"/>
      <c r="UUL252" s="259"/>
      <c r="UUM252" s="259"/>
      <c r="UUN252" s="259"/>
      <c r="UUO252" s="259"/>
      <c r="UUP252" s="259"/>
      <c r="UUQ252" s="259"/>
      <c r="UUR252" s="259"/>
      <c r="UUS252" s="258"/>
      <c r="UUT252" s="259"/>
      <c r="UUU252" s="259"/>
      <c r="UUV252" s="259"/>
      <c r="UUW252" s="259"/>
      <c r="UUX252" s="259"/>
      <c r="UUY252" s="259"/>
      <c r="UUZ252" s="259"/>
      <c r="UVA252" s="258"/>
      <c r="UVB252" s="259"/>
      <c r="UVC252" s="259"/>
      <c r="UVD252" s="259"/>
      <c r="UVE252" s="259"/>
      <c r="UVF252" s="259"/>
      <c r="UVG252" s="259"/>
      <c r="UVH252" s="259"/>
      <c r="UVI252" s="258"/>
      <c r="UVJ252" s="259"/>
      <c r="UVK252" s="259"/>
      <c r="UVL252" s="259"/>
      <c r="UVM252" s="259"/>
      <c r="UVN252" s="259"/>
      <c r="UVO252" s="259"/>
      <c r="UVP252" s="259"/>
      <c r="UVQ252" s="258"/>
      <c r="UVR252" s="259"/>
      <c r="UVS252" s="259"/>
      <c r="UVT252" s="259"/>
      <c r="UVU252" s="259"/>
      <c r="UVV252" s="259"/>
      <c r="UVW252" s="259"/>
      <c r="UVX252" s="259"/>
      <c r="UVY252" s="258"/>
      <c r="UVZ252" s="259"/>
      <c r="UWA252" s="259"/>
      <c r="UWB252" s="259"/>
      <c r="UWC252" s="259"/>
      <c r="UWD252" s="259"/>
      <c r="UWE252" s="259"/>
      <c r="UWF252" s="259"/>
      <c r="UWG252" s="258"/>
      <c r="UWH252" s="259"/>
      <c r="UWI252" s="259"/>
      <c r="UWJ252" s="259"/>
      <c r="UWK252" s="259"/>
      <c r="UWL252" s="259"/>
      <c r="UWM252" s="259"/>
      <c r="UWN252" s="259"/>
      <c r="UWO252" s="258"/>
      <c r="UWP252" s="259"/>
      <c r="UWQ252" s="259"/>
      <c r="UWR252" s="259"/>
      <c r="UWS252" s="259"/>
      <c r="UWT252" s="259"/>
      <c r="UWU252" s="259"/>
      <c r="UWV252" s="259"/>
      <c r="UWW252" s="258"/>
      <c r="UWX252" s="259"/>
      <c r="UWY252" s="259"/>
      <c r="UWZ252" s="259"/>
      <c r="UXA252" s="259"/>
      <c r="UXB252" s="259"/>
      <c r="UXC252" s="259"/>
      <c r="UXD252" s="259"/>
      <c r="UXE252" s="258"/>
      <c r="UXF252" s="259"/>
      <c r="UXG252" s="259"/>
      <c r="UXH252" s="259"/>
      <c r="UXI252" s="259"/>
      <c r="UXJ252" s="259"/>
      <c r="UXK252" s="259"/>
      <c r="UXL252" s="259"/>
      <c r="UXM252" s="258"/>
      <c r="UXN252" s="259"/>
      <c r="UXO252" s="259"/>
      <c r="UXP252" s="259"/>
      <c r="UXQ252" s="259"/>
      <c r="UXR252" s="259"/>
      <c r="UXS252" s="259"/>
      <c r="UXT252" s="259"/>
      <c r="UXU252" s="258"/>
      <c r="UXV252" s="259"/>
      <c r="UXW252" s="259"/>
      <c r="UXX252" s="259"/>
      <c r="UXY252" s="259"/>
      <c r="UXZ252" s="259"/>
      <c r="UYA252" s="259"/>
      <c r="UYB252" s="259"/>
      <c r="UYC252" s="258"/>
      <c r="UYD252" s="259"/>
      <c r="UYE252" s="259"/>
      <c r="UYF252" s="259"/>
      <c r="UYG252" s="259"/>
      <c r="UYH252" s="259"/>
      <c r="UYI252" s="259"/>
      <c r="UYJ252" s="259"/>
      <c r="UYK252" s="258"/>
      <c r="UYL252" s="259"/>
      <c r="UYM252" s="259"/>
      <c r="UYN252" s="259"/>
      <c r="UYO252" s="259"/>
      <c r="UYP252" s="259"/>
      <c r="UYQ252" s="259"/>
      <c r="UYR252" s="259"/>
      <c r="UYS252" s="258"/>
      <c r="UYT252" s="259"/>
      <c r="UYU252" s="259"/>
      <c r="UYV252" s="259"/>
      <c r="UYW252" s="259"/>
      <c r="UYX252" s="259"/>
      <c r="UYY252" s="259"/>
      <c r="UYZ252" s="259"/>
      <c r="UZA252" s="258"/>
      <c r="UZB252" s="259"/>
      <c r="UZC252" s="259"/>
      <c r="UZD252" s="259"/>
      <c r="UZE252" s="259"/>
      <c r="UZF252" s="259"/>
      <c r="UZG252" s="259"/>
      <c r="UZH252" s="259"/>
      <c r="UZI252" s="258"/>
      <c r="UZJ252" s="259"/>
      <c r="UZK252" s="259"/>
      <c r="UZL252" s="259"/>
      <c r="UZM252" s="259"/>
      <c r="UZN252" s="259"/>
      <c r="UZO252" s="259"/>
      <c r="UZP252" s="259"/>
      <c r="UZQ252" s="258"/>
      <c r="UZR252" s="259"/>
      <c r="UZS252" s="259"/>
      <c r="UZT252" s="259"/>
      <c r="UZU252" s="259"/>
      <c r="UZV252" s="259"/>
      <c r="UZW252" s="259"/>
      <c r="UZX252" s="259"/>
      <c r="UZY252" s="258"/>
      <c r="UZZ252" s="259"/>
      <c r="VAA252" s="259"/>
      <c r="VAB252" s="259"/>
      <c r="VAC252" s="259"/>
      <c r="VAD252" s="259"/>
      <c r="VAE252" s="259"/>
      <c r="VAF252" s="259"/>
      <c r="VAG252" s="258"/>
      <c r="VAH252" s="259"/>
      <c r="VAI252" s="259"/>
      <c r="VAJ252" s="259"/>
      <c r="VAK252" s="259"/>
      <c r="VAL252" s="259"/>
      <c r="VAM252" s="259"/>
      <c r="VAN252" s="259"/>
      <c r="VAO252" s="258"/>
      <c r="VAP252" s="259"/>
      <c r="VAQ252" s="259"/>
      <c r="VAR252" s="259"/>
      <c r="VAS252" s="259"/>
      <c r="VAT252" s="259"/>
      <c r="VAU252" s="259"/>
      <c r="VAV252" s="259"/>
      <c r="VAW252" s="258"/>
      <c r="VAX252" s="259"/>
      <c r="VAY252" s="259"/>
      <c r="VAZ252" s="259"/>
      <c r="VBA252" s="259"/>
      <c r="VBB252" s="259"/>
      <c r="VBC252" s="259"/>
      <c r="VBD252" s="259"/>
      <c r="VBE252" s="258"/>
      <c r="VBF252" s="259"/>
      <c r="VBG252" s="259"/>
      <c r="VBH252" s="259"/>
      <c r="VBI252" s="259"/>
      <c r="VBJ252" s="259"/>
      <c r="VBK252" s="259"/>
      <c r="VBL252" s="259"/>
      <c r="VBM252" s="258"/>
      <c r="VBN252" s="259"/>
      <c r="VBO252" s="259"/>
      <c r="VBP252" s="259"/>
      <c r="VBQ252" s="259"/>
      <c r="VBR252" s="259"/>
      <c r="VBS252" s="259"/>
      <c r="VBT252" s="259"/>
      <c r="VBU252" s="258"/>
      <c r="VBV252" s="259"/>
      <c r="VBW252" s="259"/>
      <c r="VBX252" s="259"/>
      <c r="VBY252" s="259"/>
      <c r="VBZ252" s="259"/>
      <c r="VCA252" s="259"/>
      <c r="VCB252" s="259"/>
      <c r="VCC252" s="258"/>
      <c r="VCD252" s="259"/>
      <c r="VCE252" s="259"/>
      <c r="VCF252" s="259"/>
      <c r="VCG252" s="259"/>
      <c r="VCH252" s="259"/>
      <c r="VCI252" s="259"/>
      <c r="VCJ252" s="259"/>
      <c r="VCK252" s="258"/>
      <c r="VCL252" s="259"/>
      <c r="VCM252" s="259"/>
      <c r="VCN252" s="259"/>
      <c r="VCO252" s="259"/>
      <c r="VCP252" s="259"/>
      <c r="VCQ252" s="259"/>
      <c r="VCR252" s="259"/>
      <c r="VCS252" s="258"/>
      <c r="VCT252" s="259"/>
      <c r="VCU252" s="259"/>
      <c r="VCV252" s="259"/>
      <c r="VCW252" s="259"/>
      <c r="VCX252" s="259"/>
      <c r="VCY252" s="259"/>
      <c r="VCZ252" s="259"/>
      <c r="VDA252" s="258"/>
      <c r="VDB252" s="259"/>
      <c r="VDC252" s="259"/>
      <c r="VDD252" s="259"/>
      <c r="VDE252" s="259"/>
      <c r="VDF252" s="259"/>
      <c r="VDG252" s="259"/>
      <c r="VDH252" s="259"/>
      <c r="VDI252" s="258"/>
      <c r="VDJ252" s="259"/>
      <c r="VDK252" s="259"/>
      <c r="VDL252" s="259"/>
      <c r="VDM252" s="259"/>
      <c r="VDN252" s="259"/>
      <c r="VDO252" s="259"/>
      <c r="VDP252" s="259"/>
      <c r="VDQ252" s="258"/>
      <c r="VDR252" s="259"/>
      <c r="VDS252" s="259"/>
      <c r="VDT252" s="259"/>
      <c r="VDU252" s="259"/>
      <c r="VDV252" s="259"/>
      <c r="VDW252" s="259"/>
      <c r="VDX252" s="259"/>
      <c r="VDY252" s="258"/>
      <c r="VDZ252" s="259"/>
      <c r="VEA252" s="259"/>
      <c r="VEB252" s="259"/>
      <c r="VEC252" s="259"/>
      <c r="VED252" s="259"/>
      <c r="VEE252" s="259"/>
      <c r="VEF252" s="259"/>
      <c r="VEG252" s="258"/>
      <c r="VEH252" s="259"/>
      <c r="VEI252" s="259"/>
      <c r="VEJ252" s="259"/>
      <c r="VEK252" s="259"/>
      <c r="VEL252" s="259"/>
      <c r="VEM252" s="259"/>
      <c r="VEN252" s="259"/>
      <c r="VEO252" s="258"/>
      <c r="VEP252" s="259"/>
      <c r="VEQ252" s="259"/>
      <c r="VER252" s="259"/>
      <c r="VES252" s="259"/>
      <c r="VET252" s="259"/>
      <c r="VEU252" s="259"/>
      <c r="VEV252" s="259"/>
      <c r="VEW252" s="258"/>
      <c r="VEX252" s="259"/>
      <c r="VEY252" s="259"/>
      <c r="VEZ252" s="259"/>
      <c r="VFA252" s="259"/>
      <c r="VFB252" s="259"/>
      <c r="VFC252" s="259"/>
      <c r="VFD252" s="259"/>
      <c r="VFE252" s="258"/>
      <c r="VFF252" s="259"/>
      <c r="VFG252" s="259"/>
      <c r="VFH252" s="259"/>
      <c r="VFI252" s="259"/>
      <c r="VFJ252" s="259"/>
      <c r="VFK252" s="259"/>
      <c r="VFL252" s="259"/>
      <c r="VFM252" s="258"/>
      <c r="VFN252" s="259"/>
      <c r="VFO252" s="259"/>
      <c r="VFP252" s="259"/>
      <c r="VFQ252" s="259"/>
      <c r="VFR252" s="259"/>
      <c r="VFS252" s="259"/>
      <c r="VFT252" s="259"/>
      <c r="VFU252" s="258"/>
      <c r="VFV252" s="259"/>
      <c r="VFW252" s="259"/>
      <c r="VFX252" s="259"/>
      <c r="VFY252" s="259"/>
      <c r="VFZ252" s="259"/>
      <c r="VGA252" s="259"/>
      <c r="VGB252" s="259"/>
      <c r="VGC252" s="258"/>
      <c r="VGD252" s="259"/>
      <c r="VGE252" s="259"/>
      <c r="VGF252" s="259"/>
      <c r="VGG252" s="259"/>
      <c r="VGH252" s="259"/>
      <c r="VGI252" s="259"/>
      <c r="VGJ252" s="259"/>
      <c r="VGK252" s="258"/>
      <c r="VGL252" s="259"/>
      <c r="VGM252" s="259"/>
      <c r="VGN252" s="259"/>
      <c r="VGO252" s="259"/>
      <c r="VGP252" s="259"/>
      <c r="VGQ252" s="259"/>
      <c r="VGR252" s="259"/>
      <c r="VGS252" s="258"/>
      <c r="VGT252" s="259"/>
      <c r="VGU252" s="259"/>
      <c r="VGV252" s="259"/>
      <c r="VGW252" s="259"/>
      <c r="VGX252" s="259"/>
      <c r="VGY252" s="259"/>
      <c r="VGZ252" s="259"/>
      <c r="VHA252" s="258"/>
      <c r="VHB252" s="259"/>
      <c r="VHC252" s="259"/>
      <c r="VHD252" s="259"/>
      <c r="VHE252" s="259"/>
      <c r="VHF252" s="259"/>
      <c r="VHG252" s="259"/>
      <c r="VHH252" s="259"/>
      <c r="VHI252" s="258"/>
      <c r="VHJ252" s="259"/>
      <c r="VHK252" s="259"/>
      <c r="VHL252" s="259"/>
      <c r="VHM252" s="259"/>
      <c r="VHN252" s="259"/>
      <c r="VHO252" s="259"/>
      <c r="VHP252" s="259"/>
      <c r="VHQ252" s="258"/>
      <c r="VHR252" s="259"/>
      <c r="VHS252" s="259"/>
      <c r="VHT252" s="259"/>
      <c r="VHU252" s="259"/>
      <c r="VHV252" s="259"/>
      <c r="VHW252" s="259"/>
      <c r="VHX252" s="259"/>
      <c r="VHY252" s="258"/>
      <c r="VHZ252" s="259"/>
      <c r="VIA252" s="259"/>
      <c r="VIB252" s="259"/>
      <c r="VIC252" s="259"/>
      <c r="VID252" s="259"/>
      <c r="VIE252" s="259"/>
      <c r="VIF252" s="259"/>
      <c r="VIG252" s="258"/>
      <c r="VIH252" s="259"/>
      <c r="VII252" s="259"/>
      <c r="VIJ252" s="259"/>
      <c r="VIK252" s="259"/>
      <c r="VIL252" s="259"/>
      <c r="VIM252" s="259"/>
      <c r="VIN252" s="259"/>
      <c r="VIO252" s="258"/>
      <c r="VIP252" s="259"/>
      <c r="VIQ252" s="259"/>
      <c r="VIR252" s="259"/>
      <c r="VIS252" s="259"/>
      <c r="VIT252" s="259"/>
      <c r="VIU252" s="259"/>
      <c r="VIV252" s="259"/>
      <c r="VIW252" s="258"/>
      <c r="VIX252" s="259"/>
      <c r="VIY252" s="259"/>
      <c r="VIZ252" s="259"/>
      <c r="VJA252" s="259"/>
      <c r="VJB252" s="259"/>
      <c r="VJC252" s="259"/>
      <c r="VJD252" s="259"/>
      <c r="VJE252" s="258"/>
      <c r="VJF252" s="259"/>
      <c r="VJG252" s="259"/>
      <c r="VJH252" s="259"/>
      <c r="VJI252" s="259"/>
      <c r="VJJ252" s="259"/>
      <c r="VJK252" s="259"/>
      <c r="VJL252" s="259"/>
      <c r="VJM252" s="258"/>
      <c r="VJN252" s="259"/>
      <c r="VJO252" s="259"/>
      <c r="VJP252" s="259"/>
      <c r="VJQ252" s="259"/>
      <c r="VJR252" s="259"/>
      <c r="VJS252" s="259"/>
      <c r="VJT252" s="259"/>
      <c r="VJU252" s="258"/>
      <c r="VJV252" s="259"/>
      <c r="VJW252" s="259"/>
      <c r="VJX252" s="259"/>
      <c r="VJY252" s="259"/>
      <c r="VJZ252" s="259"/>
      <c r="VKA252" s="259"/>
      <c r="VKB252" s="259"/>
      <c r="VKC252" s="258"/>
      <c r="VKD252" s="259"/>
      <c r="VKE252" s="259"/>
      <c r="VKF252" s="259"/>
      <c r="VKG252" s="259"/>
      <c r="VKH252" s="259"/>
      <c r="VKI252" s="259"/>
      <c r="VKJ252" s="259"/>
      <c r="VKK252" s="258"/>
      <c r="VKL252" s="259"/>
      <c r="VKM252" s="259"/>
      <c r="VKN252" s="259"/>
      <c r="VKO252" s="259"/>
      <c r="VKP252" s="259"/>
      <c r="VKQ252" s="259"/>
      <c r="VKR252" s="259"/>
      <c r="VKS252" s="258"/>
      <c r="VKT252" s="259"/>
      <c r="VKU252" s="259"/>
      <c r="VKV252" s="259"/>
      <c r="VKW252" s="259"/>
      <c r="VKX252" s="259"/>
      <c r="VKY252" s="259"/>
      <c r="VKZ252" s="259"/>
      <c r="VLA252" s="258"/>
      <c r="VLB252" s="259"/>
      <c r="VLC252" s="259"/>
      <c r="VLD252" s="259"/>
      <c r="VLE252" s="259"/>
      <c r="VLF252" s="259"/>
      <c r="VLG252" s="259"/>
      <c r="VLH252" s="259"/>
      <c r="VLI252" s="258"/>
      <c r="VLJ252" s="259"/>
      <c r="VLK252" s="259"/>
      <c r="VLL252" s="259"/>
      <c r="VLM252" s="259"/>
      <c r="VLN252" s="259"/>
      <c r="VLO252" s="259"/>
      <c r="VLP252" s="259"/>
      <c r="VLQ252" s="258"/>
      <c r="VLR252" s="259"/>
      <c r="VLS252" s="259"/>
      <c r="VLT252" s="259"/>
      <c r="VLU252" s="259"/>
      <c r="VLV252" s="259"/>
      <c r="VLW252" s="259"/>
      <c r="VLX252" s="259"/>
      <c r="VLY252" s="258"/>
      <c r="VLZ252" s="259"/>
      <c r="VMA252" s="259"/>
      <c r="VMB252" s="259"/>
      <c r="VMC252" s="259"/>
      <c r="VMD252" s="259"/>
      <c r="VME252" s="259"/>
      <c r="VMF252" s="259"/>
      <c r="VMG252" s="258"/>
      <c r="VMH252" s="259"/>
      <c r="VMI252" s="259"/>
      <c r="VMJ252" s="259"/>
      <c r="VMK252" s="259"/>
      <c r="VML252" s="259"/>
      <c r="VMM252" s="259"/>
      <c r="VMN252" s="259"/>
      <c r="VMO252" s="258"/>
      <c r="VMP252" s="259"/>
      <c r="VMQ252" s="259"/>
      <c r="VMR252" s="259"/>
      <c r="VMS252" s="259"/>
      <c r="VMT252" s="259"/>
      <c r="VMU252" s="259"/>
      <c r="VMV252" s="259"/>
      <c r="VMW252" s="258"/>
      <c r="VMX252" s="259"/>
      <c r="VMY252" s="259"/>
      <c r="VMZ252" s="259"/>
      <c r="VNA252" s="259"/>
      <c r="VNB252" s="259"/>
      <c r="VNC252" s="259"/>
      <c r="VND252" s="259"/>
      <c r="VNE252" s="258"/>
      <c r="VNF252" s="259"/>
      <c r="VNG252" s="259"/>
      <c r="VNH252" s="259"/>
      <c r="VNI252" s="259"/>
      <c r="VNJ252" s="259"/>
      <c r="VNK252" s="259"/>
      <c r="VNL252" s="259"/>
      <c r="VNM252" s="258"/>
      <c r="VNN252" s="259"/>
      <c r="VNO252" s="259"/>
      <c r="VNP252" s="259"/>
      <c r="VNQ252" s="259"/>
      <c r="VNR252" s="259"/>
      <c r="VNS252" s="259"/>
      <c r="VNT252" s="259"/>
      <c r="VNU252" s="258"/>
      <c r="VNV252" s="259"/>
      <c r="VNW252" s="259"/>
      <c r="VNX252" s="259"/>
      <c r="VNY252" s="259"/>
      <c r="VNZ252" s="259"/>
      <c r="VOA252" s="259"/>
      <c r="VOB252" s="259"/>
      <c r="VOC252" s="258"/>
      <c r="VOD252" s="259"/>
      <c r="VOE252" s="259"/>
      <c r="VOF252" s="259"/>
      <c r="VOG252" s="259"/>
      <c r="VOH252" s="259"/>
      <c r="VOI252" s="259"/>
      <c r="VOJ252" s="259"/>
      <c r="VOK252" s="258"/>
      <c r="VOL252" s="259"/>
      <c r="VOM252" s="259"/>
      <c r="VON252" s="259"/>
      <c r="VOO252" s="259"/>
      <c r="VOP252" s="259"/>
      <c r="VOQ252" s="259"/>
      <c r="VOR252" s="259"/>
      <c r="VOS252" s="258"/>
      <c r="VOT252" s="259"/>
      <c r="VOU252" s="259"/>
      <c r="VOV252" s="259"/>
      <c r="VOW252" s="259"/>
      <c r="VOX252" s="259"/>
      <c r="VOY252" s="259"/>
      <c r="VOZ252" s="259"/>
      <c r="VPA252" s="258"/>
      <c r="VPB252" s="259"/>
      <c r="VPC252" s="259"/>
      <c r="VPD252" s="259"/>
      <c r="VPE252" s="259"/>
      <c r="VPF252" s="259"/>
      <c r="VPG252" s="259"/>
      <c r="VPH252" s="259"/>
      <c r="VPI252" s="258"/>
      <c r="VPJ252" s="259"/>
      <c r="VPK252" s="259"/>
      <c r="VPL252" s="259"/>
      <c r="VPM252" s="259"/>
      <c r="VPN252" s="259"/>
      <c r="VPO252" s="259"/>
      <c r="VPP252" s="259"/>
      <c r="VPQ252" s="258"/>
      <c r="VPR252" s="259"/>
      <c r="VPS252" s="259"/>
      <c r="VPT252" s="259"/>
      <c r="VPU252" s="259"/>
      <c r="VPV252" s="259"/>
      <c r="VPW252" s="259"/>
      <c r="VPX252" s="259"/>
      <c r="VPY252" s="258"/>
      <c r="VPZ252" s="259"/>
      <c r="VQA252" s="259"/>
      <c r="VQB252" s="259"/>
      <c r="VQC252" s="259"/>
      <c r="VQD252" s="259"/>
      <c r="VQE252" s="259"/>
      <c r="VQF252" s="259"/>
      <c r="VQG252" s="258"/>
      <c r="VQH252" s="259"/>
      <c r="VQI252" s="259"/>
      <c r="VQJ252" s="259"/>
      <c r="VQK252" s="259"/>
      <c r="VQL252" s="259"/>
      <c r="VQM252" s="259"/>
      <c r="VQN252" s="259"/>
      <c r="VQO252" s="258"/>
      <c r="VQP252" s="259"/>
      <c r="VQQ252" s="259"/>
      <c r="VQR252" s="259"/>
      <c r="VQS252" s="259"/>
      <c r="VQT252" s="259"/>
      <c r="VQU252" s="259"/>
      <c r="VQV252" s="259"/>
      <c r="VQW252" s="258"/>
      <c r="VQX252" s="259"/>
      <c r="VQY252" s="259"/>
      <c r="VQZ252" s="259"/>
      <c r="VRA252" s="259"/>
      <c r="VRB252" s="259"/>
      <c r="VRC252" s="259"/>
      <c r="VRD252" s="259"/>
      <c r="VRE252" s="258"/>
      <c r="VRF252" s="259"/>
      <c r="VRG252" s="259"/>
      <c r="VRH252" s="259"/>
      <c r="VRI252" s="259"/>
      <c r="VRJ252" s="259"/>
      <c r="VRK252" s="259"/>
      <c r="VRL252" s="259"/>
      <c r="VRM252" s="258"/>
      <c r="VRN252" s="259"/>
      <c r="VRO252" s="259"/>
      <c r="VRP252" s="259"/>
      <c r="VRQ252" s="259"/>
      <c r="VRR252" s="259"/>
      <c r="VRS252" s="259"/>
      <c r="VRT252" s="259"/>
      <c r="VRU252" s="258"/>
      <c r="VRV252" s="259"/>
      <c r="VRW252" s="259"/>
      <c r="VRX252" s="259"/>
      <c r="VRY252" s="259"/>
      <c r="VRZ252" s="259"/>
      <c r="VSA252" s="259"/>
      <c r="VSB252" s="259"/>
      <c r="VSC252" s="258"/>
      <c r="VSD252" s="259"/>
      <c r="VSE252" s="259"/>
      <c r="VSF252" s="259"/>
      <c r="VSG252" s="259"/>
      <c r="VSH252" s="259"/>
      <c r="VSI252" s="259"/>
      <c r="VSJ252" s="259"/>
      <c r="VSK252" s="258"/>
      <c r="VSL252" s="259"/>
      <c r="VSM252" s="259"/>
      <c r="VSN252" s="259"/>
      <c r="VSO252" s="259"/>
      <c r="VSP252" s="259"/>
      <c r="VSQ252" s="259"/>
      <c r="VSR252" s="259"/>
      <c r="VSS252" s="258"/>
      <c r="VST252" s="259"/>
      <c r="VSU252" s="259"/>
      <c r="VSV252" s="259"/>
      <c r="VSW252" s="259"/>
      <c r="VSX252" s="259"/>
      <c r="VSY252" s="259"/>
      <c r="VSZ252" s="259"/>
      <c r="VTA252" s="258"/>
      <c r="VTB252" s="259"/>
      <c r="VTC252" s="259"/>
      <c r="VTD252" s="259"/>
      <c r="VTE252" s="259"/>
      <c r="VTF252" s="259"/>
      <c r="VTG252" s="259"/>
      <c r="VTH252" s="259"/>
      <c r="VTI252" s="258"/>
      <c r="VTJ252" s="259"/>
      <c r="VTK252" s="259"/>
      <c r="VTL252" s="259"/>
      <c r="VTM252" s="259"/>
      <c r="VTN252" s="259"/>
      <c r="VTO252" s="259"/>
      <c r="VTP252" s="259"/>
      <c r="VTQ252" s="258"/>
      <c r="VTR252" s="259"/>
      <c r="VTS252" s="259"/>
      <c r="VTT252" s="259"/>
      <c r="VTU252" s="259"/>
      <c r="VTV252" s="259"/>
      <c r="VTW252" s="259"/>
      <c r="VTX252" s="259"/>
      <c r="VTY252" s="258"/>
      <c r="VTZ252" s="259"/>
      <c r="VUA252" s="259"/>
      <c r="VUB252" s="259"/>
      <c r="VUC252" s="259"/>
      <c r="VUD252" s="259"/>
      <c r="VUE252" s="259"/>
      <c r="VUF252" s="259"/>
      <c r="VUG252" s="258"/>
      <c r="VUH252" s="259"/>
      <c r="VUI252" s="259"/>
      <c r="VUJ252" s="259"/>
      <c r="VUK252" s="259"/>
      <c r="VUL252" s="259"/>
      <c r="VUM252" s="259"/>
      <c r="VUN252" s="259"/>
      <c r="VUO252" s="258"/>
      <c r="VUP252" s="259"/>
      <c r="VUQ252" s="259"/>
      <c r="VUR252" s="259"/>
      <c r="VUS252" s="259"/>
      <c r="VUT252" s="259"/>
      <c r="VUU252" s="259"/>
      <c r="VUV252" s="259"/>
      <c r="VUW252" s="258"/>
      <c r="VUX252" s="259"/>
      <c r="VUY252" s="259"/>
      <c r="VUZ252" s="259"/>
      <c r="VVA252" s="259"/>
      <c r="VVB252" s="259"/>
      <c r="VVC252" s="259"/>
      <c r="VVD252" s="259"/>
      <c r="VVE252" s="258"/>
      <c r="VVF252" s="259"/>
      <c r="VVG252" s="259"/>
      <c r="VVH252" s="259"/>
      <c r="VVI252" s="259"/>
      <c r="VVJ252" s="259"/>
      <c r="VVK252" s="259"/>
      <c r="VVL252" s="259"/>
      <c r="VVM252" s="258"/>
      <c r="VVN252" s="259"/>
      <c r="VVO252" s="259"/>
      <c r="VVP252" s="259"/>
      <c r="VVQ252" s="259"/>
      <c r="VVR252" s="259"/>
      <c r="VVS252" s="259"/>
      <c r="VVT252" s="259"/>
      <c r="VVU252" s="258"/>
      <c r="VVV252" s="259"/>
      <c r="VVW252" s="259"/>
      <c r="VVX252" s="259"/>
      <c r="VVY252" s="259"/>
      <c r="VVZ252" s="259"/>
      <c r="VWA252" s="259"/>
      <c r="VWB252" s="259"/>
      <c r="VWC252" s="258"/>
      <c r="VWD252" s="259"/>
      <c r="VWE252" s="259"/>
      <c r="VWF252" s="259"/>
      <c r="VWG252" s="259"/>
      <c r="VWH252" s="259"/>
      <c r="VWI252" s="259"/>
      <c r="VWJ252" s="259"/>
      <c r="VWK252" s="258"/>
      <c r="VWL252" s="259"/>
      <c r="VWM252" s="259"/>
      <c r="VWN252" s="259"/>
      <c r="VWO252" s="259"/>
      <c r="VWP252" s="259"/>
      <c r="VWQ252" s="259"/>
      <c r="VWR252" s="259"/>
      <c r="VWS252" s="258"/>
      <c r="VWT252" s="259"/>
      <c r="VWU252" s="259"/>
      <c r="VWV252" s="259"/>
      <c r="VWW252" s="259"/>
      <c r="VWX252" s="259"/>
      <c r="VWY252" s="259"/>
      <c r="VWZ252" s="259"/>
      <c r="VXA252" s="258"/>
      <c r="VXB252" s="259"/>
      <c r="VXC252" s="259"/>
      <c r="VXD252" s="259"/>
      <c r="VXE252" s="259"/>
      <c r="VXF252" s="259"/>
      <c r="VXG252" s="259"/>
      <c r="VXH252" s="259"/>
      <c r="VXI252" s="258"/>
      <c r="VXJ252" s="259"/>
      <c r="VXK252" s="259"/>
      <c r="VXL252" s="259"/>
      <c r="VXM252" s="259"/>
      <c r="VXN252" s="259"/>
      <c r="VXO252" s="259"/>
      <c r="VXP252" s="259"/>
      <c r="VXQ252" s="258"/>
      <c r="VXR252" s="259"/>
      <c r="VXS252" s="259"/>
      <c r="VXT252" s="259"/>
      <c r="VXU252" s="259"/>
      <c r="VXV252" s="259"/>
      <c r="VXW252" s="259"/>
      <c r="VXX252" s="259"/>
      <c r="VXY252" s="258"/>
      <c r="VXZ252" s="259"/>
      <c r="VYA252" s="259"/>
      <c r="VYB252" s="259"/>
      <c r="VYC252" s="259"/>
      <c r="VYD252" s="259"/>
      <c r="VYE252" s="259"/>
      <c r="VYF252" s="259"/>
      <c r="VYG252" s="258"/>
      <c r="VYH252" s="259"/>
      <c r="VYI252" s="259"/>
      <c r="VYJ252" s="259"/>
      <c r="VYK252" s="259"/>
      <c r="VYL252" s="259"/>
      <c r="VYM252" s="259"/>
      <c r="VYN252" s="259"/>
      <c r="VYO252" s="258"/>
      <c r="VYP252" s="259"/>
      <c r="VYQ252" s="259"/>
      <c r="VYR252" s="259"/>
      <c r="VYS252" s="259"/>
      <c r="VYT252" s="259"/>
      <c r="VYU252" s="259"/>
      <c r="VYV252" s="259"/>
      <c r="VYW252" s="258"/>
      <c r="VYX252" s="259"/>
      <c r="VYY252" s="259"/>
      <c r="VYZ252" s="259"/>
      <c r="VZA252" s="259"/>
      <c r="VZB252" s="259"/>
      <c r="VZC252" s="259"/>
      <c r="VZD252" s="259"/>
      <c r="VZE252" s="258"/>
      <c r="VZF252" s="259"/>
      <c r="VZG252" s="259"/>
      <c r="VZH252" s="259"/>
      <c r="VZI252" s="259"/>
      <c r="VZJ252" s="259"/>
      <c r="VZK252" s="259"/>
      <c r="VZL252" s="259"/>
      <c r="VZM252" s="258"/>
      <c r="VZN252" s="259"/>
      <c r="VZO252" s="259"/>
      <c r="VZP252" s="259"/>
      <c r="VZQ252" s="259"/>
      <c r="VZR252" s="259"/>
      <c r="VZS252" s="259"/>
      <c r="VZT252" s="259"/>
      <c r="VZU252" s="258"/>
      <c r="VZV252" s="259"/>
      <c r="VZW252" s="259"/>
      <c r="VZX252" s="259"/>
      <c r="VZY252" s="259"/>
      <c r="VZZ252" s="259"/>
      <c r="WAA252" s="259"/>
      <c r="WAB252" s="259"/>
      <c r="WAC252" s="258"/>
      <c r="WAD252" s="259"/>
      <c r="WAE252" s="259"/>
      <c r="WAF252" s="259"/>
      <c r="WAG252" s="259"/>
      <c r="WAH252" s="259"/>
      <c r="WAI252" s="259"/>
      <c r="WAJ252" s="259"/>
      <c r="WAK252" s="258"/>
      <c r="WAL252" s="259"/>
      <c r="WAM252" s="259"/>
      <c r="WAN252" s="259"/>
      <c r="WAO252" s="259"/>
      <c r="WAP252" s="259"/>
      <c r="WAQ252" s="259"/>
      <c r="WAR252" s="259"/>
      <c r="WAS252" s="258"/>
      <c r="WAT252" s="259"/>
      <c r="WAU252" s="259"/>
      <c r="WAV252" s="259"/>
      <c r="WAW252" s="259"/>
      <c r="WAX252" s="259"/>
      <c r="WAY252" s="259"/>
      <c r="WAZ252" s="259"/>
      <c r="WBA252" s="258"/>
      <c r="WBB252" s="259"/>
      <c r="WBC252" s="259"/>
      <c r="WBD252" s="259"/>
      <c r="WBE252" s="259"/>
      <c r="WBF252" s="259"/>
      <c r="WBG252" s="259"/>
      <c r="WBH252" s="259"/>
      <c r="WBI252" s="258"/>
      <c r="WBJ252" s="259"/>
      <c r="WBK252" s="259"/>
      <c r="WBL252" s="259"/>
      <c r="WBM252" s="259"/>
      <c r="WBN252" s="259"/>
      <c r="WBO252" s="259"/>
      <c r="WBP252" s="259"/>
      <c r="WBQ252" s="258"/>
      <c r="WBR252" s="259"/>
      <c r="WBS252" s="259"/>
      <c r="WBT252" s="259"/>
      <c r="WBU252" s="259"/>
      <c r="WBV252" s="259"/>
      <c r="WBW252" s="259"/>
      <c r="WBX252" s="259"/>
      <c r="WBY252" s="258"/>
      <c r="WBZ252" s="259"/>
      <c r="WCA252" s="259"/>
      <c r="WCB252" s="259"/>
      <c r="WCC252" s="259"/>
      <c r="WCD252" s="259"/>
      <c r="WCE252" s="259"/>
      <c r="WCF252" s="259"/>
      <c r="WCG252" s="258"/>
      <c r="WCH252" s="259"/>
      <c r="WCI252" s="259"/>
      <c r="WCJ252" s="259"/>
      <c r="WCK252" s="259"/>
      <c r="WCL252" s="259"/>
      <c r="WCM252" s="259"/>
      <c r="WCN252" s="259"/>
      <c r="WCO252" s="258"/>
      <c r="WCP252" s="259"/>
      <c r="WCQ252" s="259"/>
      <c r="WCR252" s="259"/>
      <c r="WCS252" s="259"/>
      <c r="WCT252" s="259"/>
      <c r="WCU252" s="259"/>
      <c r="WCV252" s="259"/>
      <c r="WCW252" s="258"/>
      <c r="WCX252" s="259"/>
      <c r="WCY252" s="259"/>
      <c r="WCZ252" s="259"/>
      <c r="WDA252" s="259"/>
      <c r="WDB252" s="259"/>
      <c r="WDC252" s="259"/>
      <c r="WDD252" s="259"/>
      <c r="WDE252" s="258"/>
      <c r="WDF252" s="259"/>
      <c r="WDG252" s="259"/>
      <c r="WDH252" s="259"/>
      <c r="WDI252" s="259"/>
      <c r="WDJ252" s="259"/>
      <c r="WDK252" s="259"/>
      <c r="WDL252" s="259"/>
      <c r="WDM252" s="258"/>
      <c r="WDN252" s="259"/>
      <c r="WDO252" s="259"/>
      <c r="WDP252" s="259"/>
      <c r="WDQ252" s="259"/>
      <c r="WDR252" s="259"/>
      <c r="WDS252" s="259"/>
      <c r="WDT252" s="259"/>
      <c r="WDU252" s="258"/>
      <c r="WDV252" s="259"/>
      <c r="WDW252" s="259"/>
      <c r="WDX252" s="259"/>
      <c r="WDY252" s="259"/>
      <c r="WDZ252" s="259"/>
      <c r="WEA252" s="259"/>
      <c r="WEB252" s="259"/>
      <c r="WEC252" s="258"/>
      <c r="WED252" s="259"/>
      <c r="WEE252" s="259"/>
      <c r="WEF252" s="259"/>
      <c r="WEG252" s="259"/>
      <c r="WEH252" s="259"/>
      <c r="WEI252" s="259"/>
      <c r="WEJ252" s="259"/>
      <c r="WEK252" s="258"/>
      <c r="WEL252" s="259"/>
      <c r="WEM252" s="259"/>
      <c r="WEN252" s="259"/>
      <c r="WEO252" s="259"/>
      <c r="WEP252" s="259"/>
      <c r="WEQ252" s="259"/>
      <c r="WER252" s="259"/>
      <c r="WES252" s="258"/>
      <c r="WET252" s="259"/>
      <c r="WEU252" s="259"/>
      <c r="WEV252" s="259"/>
      <c r="WEW252" s="259"/>
      <c r="WEX252" s="259"/>
      <c r="WEY252" s="259"/>
      <c r="WEZ252" s="259"/>
      <c r="WFA252" s="258"/>
      <c r="WFB252" s="259"/>
      <c r="WFC252" s="259"/>
      <c r="WFD252" s="259"/>
      <c r="WFE252" s="259"/>
      <c r="WFF252" s="259"/>
      <c r="WFG252" s="259"/>
      <c r="WFH252" s="259"/>
      <c r="WFI252" s="258"/>
      <c r="WFJ252" s="259"/>
      <c r="WFK252" s="259"/>
      <c r="WFL252" s="259"/>
      <c r="WFM252" s="259"/>
      <c r="WFN252" s="259"/>
      <c r="WFO252" s="259"/>
      <c r="WFP252" s="259"/>
      <c r="WFQ252" s="258"/>
      <c r="WFR252" s="259"/>
      <c r="WFS252" s="259"/>
      <c r="WFT252" s="259"/>
      <c r="WFU252" s="259"/>
      <c r="WFV252" s="259"/>
      <c r="WFW252" s="259"/>
      <c r="WFX252" s="259"/>
      <c r="WFY252" s="258"/>
      <c r="WFZ252" s="259"/>
      <c r="WGA252" s="259"/>
      <c r="WGB252" s="259"/>
      <c r="WGC252" s="259"/>
      <c r="WGD252" s="259"/>
      <c r="WGE252" s="259"/>
      <c r="WGF252" s="259"/>
      <c r="WGG252" s="258"/>
      <c r="WGH252" s="259"/>
      <c r="WGI252" s="259"/>
      <c r="WGJ252" s="259"/>
      <c r="WGK252" s="259"/>
      <c r="WGL252" s="259"/>
      <c r="WGM252" s="259"/>
      <c r="WGN252" s="259"/>
      <c r="WGO252" s="258"/>
      <c r="WGP252" s="259"/>
      <c r="WGQ252" s="259"/>
      <c r="WGR252" s="259"/>
      <c r="WGS252" s="259"/>
      <c r="WGT252" s="259"/>
      <c r="WGU252" s="259"/>
      <c r="WGV252" s="259"/>
      <c r="WGW252" s="258"/>
      <c r="WGX252" s="259"/>
      <c r="WGY252" s="259"/>
      <c r="WGZ252" s="259"/>
      <c r="WHA252" s="259"/>
      <c r="WHB252" s="259"/>
      <c r="WHC252" s="259"/>
      <c r="WHD252" s="259"/>
      <c r="WHE252" s="258"/>
      <c r="WHF252" s="259"/>
      <c r="WHG252" s="259"/>
      <c r="WHH252" s="259"/>
      <c r="WHI252" s="259"/>
      <c r="WHJ252" s="259"/>
      <c r="WHK252" s="259"/>
      <c r="WHL252" s="259"/>
      <c r="WHM252" s="258"/>
      <c r="WHN252" s="259"/>
      <c r="WHO252" s="259"/>
      <c r="WHP252" s="259"/>
      <c r="WHQ252" s="259"/>
      <c r="WHR252" s="259"/>
      <c r="WHS252" s="259"/>
      <c r="WHT252" s="259"/>
      <c r="WHU252" s="258"/>
      <c r="WHV252" s="259"/>
      <c r="WHW252" s="259"/>
      <c r="WHX252" s="259"/>
      <c r="WHY252" s="259"/>
      <c r="WHZ252" s="259"/>
      <c r="WIA252" s="259"/>
      <c r="WIB252" s="259"/>
      <c r="WIC252" s="258"/>
      <c r="WID252" s="259"/>
      <c r="WIE252" s="259"/>
      <c r="WIF252" s="259"/>
      <c r="WIG252" s="259"/>
      <c r="WIH252" s="259"/>
      <c r="WII252" s="259"/>
      <c r="WIJ252" s="259"/>
      <c r="WIK252" s="258"/>
      <c r="WIL252" s="259"/>
      <c r="WIM252" s="259"/>
      <c r="WIN252" s="259"/>
      <c r="WIO252" s="259"/>
      <c r="WIP252" s="259"/>
      <c r="WIQ252" s="259"/>
      <c r="WIR252" s="259"/>
      <c r="WIS252" s="258"/>
      <c r="WIT252" s="259"/>
      <c r="WIU252" s="259"/>
      <c r="WIV252" s="259"/>
      <c r="WIW252" s="259"/>
      <c r="WIX252" s="259"/>
      <c r="WIY252" s="259"/>
      <c r="WIZ252" s="259"/>
      <c r="WJA252" s="258"/>
      <c r="WJB252" s="259"/>
      <c r="WJC252" s="259"/>
      <c r="WJD252" s="259"/>
      <c r="WJE252" s="259"/>
      <c r="WJF252" s="259"/>
      <c r="WJG252" s="259"/>
      <c r="WJH252" s="259"/>
      <c r="WJI252" s="258"/>
      <c r="WJJ252" s="259"/>
      <c r="WJK252" s="259"/>
      <c r="WJL252" s="259"/>
      <c r="WJM252" s="259"/>
      <c r="WJN252" s="259"/>
      <c r="WJO252" s="259"/>
      <c r="WJP252" s="259"/>
      <c r="WJQ252" s="258"/>
      <c r="WJR252" s="259"/>
      <c r="WJS252" s="259"/>
      <c r="WJT252" s="259"/>
      <c r="WJU252" s="259"/>
      <c r="WJV252" s="259"/>
      <c r="WJW252" s="259"/>
      <c r="WJX252" s="259"/>
      <c r="WJY252" s="258"/>
      <c r="WJZ252" s="259"/>
      <c r="WKA252" s="259"/>
      <c r="WKB252" s="259"/>
      <c r="WKC252" s="259"/>
      <c r="WKD252" s="259"/>
      <c r="WKE252" s="259"/>
      <c r="WKF252" s="259"/>
      <c r="WKG252" s="258"/>
      <c r="WKH252" s="259"/>
      <c r="WKI252" s="259"/>
      <c r="WKJ252" s="259"/>
      <c r="WKK252" s="259"/>
      <c r="WKL252" s="259"/>
      <c r="WKM252" s="259"/>
      <c r="WKN252" s="259"/>
      <c r="WKO252" s="258"/>
      <c r="WKP252" s="259"/>
      <c r="WKQ252" s="259"/>
      <c r="WKR252" s="259"/>
      <c r="WKS252" s="259"/>
      <c r="WKT252" s="259"/>
      <c r="WKU252" s="259"/>
      <c r="WKV252" s="259"/>
      <c r="WKW252" s="258"/>
      <c r="WKX252" s="259"/>
      <c r="WKY252" s="259"/>
      <c r="WKZ252" s="259"/>
      <c r="WLA252" s="259"/>
      <c r="WLB252" s="259"/>
      <c r="WLC252" s="259"/>
      <c r="WLD252" s="259"/>
      <c r="WLE252" s="258"/>
      <c r="WLF252" s="259"/>
      <c r="WLG252" s="259"/>
      <c r="WLH252" s="259"/>
      <c r="WLI252" s="259"/>
      <c r="WLJ252" s="259"/>
      <c r="WLK252" s="259"/>
      <c r="WLL252" s="259"/>
      <c r="WLM252" s="258"/>
      <c r="WLN252" s="259"/>
      <c r="WLO252" s="259"/>
      <c r="WLP252" s="259"/>
      <c r="WLQ252" s="259"/>
      <c r="WLR252" s="259"/>
      <c r="WLS252" s="259"/>
      <c r="WLT252" s="259"/>
      <c r="WLU252" s="258"/>
      <c r="WLV252" s="259"/>
      <c r="WLW252" s="259"/>
      <c r="WLX252" s="259"/>
      <c r="WLY252" s="259"/>
      <c r="WLZ252" s="259"/>
      <c r="WMA252" s="259"/>
      <c r="WMB252" s="259"/>
      <c r="WMC252" s="258"/>
      <c r="WMD252" s="259"/>
      <c r="WME252" s="259"/>
      <c r="WMF252" s="259"/>
      <c r="WMG252" s="259"/>
      <c r="WMH252" s="259"/>
      <c r="WMI252" s="259"/>
      <c r="WMJ252" s="259"/>
      <c r="WMK252" s="258"/>
      <c r="WML252" s="259"/>
      <c r="WMM252" s="259"/>
      <c r="WMN252" s="259"/>
      <c r="WMO252" s="259"/>
      <c r="WMP252" s="259"/>
      <c r="WMQ252" s="259"/>
      <c r="WMR252" s="259"/>
      <c r="WMS252" s="258"/>
      <c r="WMT252" s="259"/>
      <c r="WMU252" s="259"/>
      <c r="WMV252" s="259"/>
      <c r="WMW252" s="259"/>
      <c r="WMX252" s="259"/>
      <c r="WMY252" s="259"/>
      <c r="WMZ252" s="259"/>
      <c r="WNA252" s="258"/>
      <c r="WNB252" s="259"/>
      <c r="WNC252" s="259"/>
      <c r="WND252" s="259"/>
      <c r="WNE252" s="259"/>
      <c r="WNF252" s="259"/>
      <c r="WNG252" s="259"/>
      <c r="WNH252" s="259"/>
      <c r="WNI252" s="258"/>
      <c r="WNJ252" s="259"/>
      <c r="WNK252" s="259"/>
      <c r="WNL252" s="259"/>
      <c r="WNM252" s="259"/>
      <c r="WNN252" s="259"/>
      <c r="WNO252" s="259"/>
      <c r="WNP252" s="259"/>
      <c r="WNQ252" s="258"/>
      <c r="WNR252" s="259"/>
      <c r="WNS252" s="259"/>
      <c r="WNT252" s="259"/>
      <c r="WNU252" s="259"/>
      <c r="WNV252" s="259"/>
      <c r="WNW252" s="259"/>
      <c r="WNX252" s="259"/>
      <c r="WNY252" s="258"/>
      <c r="WNZ252" s="259"/>
      <c r="WOA252" s="259"/>
      <c r="WOB252" s="259"/>
      <c r="WOC252" s="259"/>
      <c r="WOD252" s="259"/>
      <c r="WOE252" s="259"/>
      <c r="WOF252" s="259"/>
      <c r="WOG252" s="258"/>
      <c r="WOH252" s="259"/>
      <c r="WOI252" s="259"/>
      <c r="WOJ252" s="259"/>
      <c r="WOK252" s="259"/>
      <c r="WOL252" s="259"/>
      <c r="WOM252" s="259"/>
      <c r="WON252" s="259"/>
      <c r="WOO252" s="258"/>
      <c r="WOP252" s="259"/>
      <c r="WOQ252" s="259"/>
      <c r="WOR252" s="259"/>
      <c r="WOS252" s="259"/>
      <c r="WOT252" s="259"/>
      <c r="WOU252" s="259"/>
      <c r="WOV252" s="259"/>
      <c r="WOW252" s="258"/>
      <c r="WOX252" s="259"/>
      <c r="WOY252" s="259"/>
      <c r="WOZ252" s="259"/>
      <c r="WPA252" s="259"/>
      <c r="WPB252" s="259"/>
      <c r="WPC252" s="259"/>
      <c r="WPD252" s="259"/>
      <c r="WPE252" s="258"/>
      <c r="WPF252" s="259"/>
      <c r="WPG252" s="259"/>
      <c r="WPH252" s="259"/>
      <c r="WPI252" s="259"/>
      <c r="WPJ252" s="259"/>
      <c r="WPK252" s="259"/>
      <c r="WPL252" s="259"/>
      <c r="WPM252" s="258"/>
      <c r="WPN252" s="259"/>
      <c r="WPO252" s="259"/>
      <c r="WPP252" s="259"/>
      <c r="WPQ252" s="259"/>
      <c r="WPR252" s="259"/>
      <c r="WPS252" s="259"/>
      <c r="WPT252" s="259"/>
      <c r="WPU252" s="258"/>
      <c r="WPV252" s="259"/>
      <c r="WPW252" s="259"/>
      <c r="WPX252" s="259"/>
      <c r="WPY252" s="259"/>
      <c r="WPZ252" s="259"/>
      <c r="WQA252" s="259"/>
      <c r="WQB252" s="259"/>
      <c r="WQC252" s="258"/>
      <c r="WQD252" s="259"/>
      <c r="WQE252" s="259"/>
      <c r="WQF252" s="259"/>
      <c r="WQG252" s="259"/>
      <c r="WQH252" s="259"/>
      <c r="WQI252" s="259"/>
      <c r="WQJ252" s="259"/>
      <c r="WQK252" s="258"/>
      <c r="WQL252" s="259"/>
      <c r="WQM252" s="259"/>
      <c r="WQN252" s="259"/>
      <c r="WQO252" s="259"/>
      <c r="WQP252" s="259"/>
      <c r="WQQ252" s="259"/>
      <c r="WQR252" s="259"/>
      <c r="WQS252" s="258"/>
      <c r="WQT252" s="259"/>
      <c r="WQU252" s="259"/>
      <c r="WQV252" s="259"/>
      <c r="WQW252" s="259"/>
      <c r="WQX252" s="259"/>
      <c r="WQY252" s="259"/>
      <c r="WQZ252" s="259"/>
      <c r="WRA252" s="258"/>
      <c r="WRB252" s="259"/>
      <c r="WRC252" s="259"/>
      <c r="WRD252" s="259"/>
      <c r="WRE252" s="259"/>
      <c r="WRF252" s="259"/>
      <c r="WRG252" s="259"/>
      <c r="WRH252" s="259"/>
      <c r="WRI252" s="258"/>
      <c r="WRJ252" s="259"/>
      <c r="WRK252" s="259"/>
      <c r="WRL252" s="259"/>
      <c r="WRM252" s="259"/>
      <c r="WRN252" s="259"/>
      <c r="WRO252" s="259"/>
      <c r="WRP252" s="259"/>
      <c r="WRQ252" s="258"/>
      <c r="WRR252" s="259"/>
      <c r="WRS252" s="259"/>
      <c r="WRT252" s="259"/>
      <c r="WRU252" s="259"/>
      <c r="WRV252" s="259"/>
      <c r="WRW252" s="259"/>
      <c r="WRX252" s="259"/>
      <c r="WRY252" s="258"/>
      <c r="WRZ252" s="259"/>
      <c r="WSA252" s="259"/>
      <c r="WSB252" s="259"/>
      <c r="WSC252" s="259"/>
      <c r="WSD252" s="259"/>
      <c r="WSE252" s="259"/>
      <c r="WSF252" s="259"/>
      <c r="WSG252" s="258"/>
      <c r="WSH252" s="259"/>
      <c r="WSI252" s="259"/>
      <c r="WSJ252" s="259"/>
      <c r="WSK252" s="259"/>
      <c r="WSL252" s="259"/>
      <c r="WSM252" s="259"/>
      <c r="WSN252" s="259"/>
      <c r="WSO252" s="258"/>
      <c r="WSP252" s="259"/>
      <c r="WSQ252" s="259"/>
      <c r="WSR252" s="259"/>
      <c r="WSS252" s="259"/>
      <c r="WST252" s="259"/>
      <c r="WSU252" s="259"/>
      <c r="WSV252" s="259"/>
      <c r="WSW252" s="258"/>
      <c r="WSX252" s="259"/>
      <c r="WSY252" s="259"/>
      <c r="WSZ252" s="259"/>
      <c r="WTA252" s="259"/>
      <c r="WTB252" s="259"/>
      <c r="WTC252" s="259"/>
      <c r="WTD252" s="259"/>
      <c r="WTE252" s="258"/>
      <c r="WTF252" s="259"/>
      <c r="WTG252" s="259"/>
      <c r="WTH252" s="259"/>
      <c r="WTI252" s="259"/>
      <c r="WTJ252" s="259"/>
      <c r="WTK252" s="259"/>
      <c r="WTL252" s="259"/>
      <c r="WTM252" s="258"/>
      <c r="WTN252" s="259"/>
      <c r="WTO252" s="259"/>
      <c r="WTP252" s="259"/>
      <c r="WTQ252" s="259"/>
      <c r="WTR252" s="259"/>
      <c r="WTS252" s="259"/>
      <c r="WTT252" s="259"/>
      <c r="WTU252" s="258"/>
      <c r="WTV252" s="259"/>
      <c r="WTW252" s="259"/>
      <c r="WTX252" s="259"/>
      <c r="WTY252" s="259"/>
      <c r="WTZ252" s="259"/>
      <c r="WUA252" s="259"/>
      <c r="WUB252" s="259"/>
      <c r="WUC252" s="258"/>
      <c r="WUD252" s="259"/>
      <c r="WUE252" s="259"/>
      <c r="WUF252" s="259"/>
      <c r="WUG252" s="259"/>
      <c r="WUH252" s="259"/>
      <c r="WUI252" s="259"/>
      <c r="WUJ252" s="259"/>
      <c r="WUK252" s="258"/>
      <c r="WUL252" s="259"/>
      <c r="WUM252" s="259"/>
      <c r="WUN252" s="259"/>
      <c r="WUO252" s="259"/>
      <c r="WUP252" s="259"/>
      <c r="WUQ252" s="259"/>
      <c r="WUR252" s="259"/>
      <c r="WUS252" s="258"/>
      <c r="WUT252" s="259"/>
      <c r="WUU252" s="259"/>
      <c r="WUV252" s="259"/>
      <c r="WUW252" s="259"/>
      <c r="WUX252" s="259"/>
      <c r="WUY252" s="259"/>
      <c r="WUZ252" s="259"/>
      <c r="WVA252" s="258"/>
      <c r="WVB252" s="259"/>
      <c r="WVC252" s="259"/>
      <c r="WVD252" s="259"/>
      <c r="WVE252" s="259"/>
      <c r="WVF252" s="259"/>
      <c r="WVG252" s="259"/>
      <c r="WVH252" s="259"/>
      <c r="WVI252" s="258"/>
      <c r="WVJ252" s="259"/>
      <c r="WVK252" s="259"/>
      <c r="WVL252" s="259"/>
      <c r="WVM252" s="259"/>
      <c r="WVN252" s="259"/>
      <c r="WVO252" s="259"/>
      <c r="WVP252" s="259"/>
      <c r="WVQ252" s="258"/>
      <c r="WVR252" s="259"/>
      <c r="WVS252" s="259"/>
      <c r="WVT252" s="259"/>
      <c r="WVU252" s="259"/>
      <c r="WVV252" s="259"/>
      <c r="WVW252" s="259"/>
      <c r="WVX252" s="259"/>
      <c r="WVY252" s="258"/>
      <c r="WVZ252" s="259"/>
      <c r="WWA252" s="259"/>
      <c r="WWB252" s="259"/>
      <c r="WWC252" s="259"/>
      <c r="WWD252" s="259"/>
      <c r="WWE252" s="259"/>
      <c r="WWF252" s="259"/>
      <c r="WWG252" s="258"/>
      <c r="WWH252" s="259"/>
      <c r="WWI252" s="259"/>
      <c r="WWJ252" s="259"/>
      <c r="WWK252" s="259"/>
      <c r="WWL252" s="259"/>
      <c r="WWM252" s="259"/>
      <c r="WWN252" s="259"/>
      <c r="WWO252" s="258"/>
      <c r="WWP252" s="259"/>
      <c r="WWQ252" s="259"/>
      <c r="WWR252" s="259"/>
      <c r="WWS252" s="259"/>
      <c r="WWT252" s="259"/>
      <c r="WWU252" s="259"/>
      <c r="WWV252" s="259"/>
      <c r="WWW252" s="258"/>
      <c r="WWX252" s="259"/>
      <c r="WWY252" s="259"/>
      <c r="WWZ252" s="259"/>
      <c r="WXA252" s="259"/>
      <c r="WXB252" s="259"/>
      <c r="WXC252" s="259"/>
      <c r="WXD252" s="259"/>
      <c r="WXE252" s="258"/>
      <c r="WXF252" s="259"/>
      <c r="WXG252" s="259"/>
      <c r="WXH252" s="259"/>
      <c r="WXI252" s="259"/>
      <c r="WXJ252" s="259"/>
      <c r="WXK252" s="259"/>
      <c r="WXL252" s="259"/>
      <c r="WXM252" s="258"/>
      <c r="WXN252" s="259"/>
      <c r="WXO252" s="259"/>
      <c r="WXP252" s="259"/>
      <c r="WXQ252" s="259"/>
      <c r="WXR252" s="259"/>
      <c r="WXS252" s="259"/>
      <c r="WXT252" s="259"/>
      <c r="WXU252" s="258"/>
      <c r="WXV252" s="259"/>
      <c r="WXW252" s="259"/>
      <c r="WXX252" s="259"/>
      <c r="WXY252" s="259"/>
      <c r="WXZ252" s="259"/>
      <c r="WYA252" s="259"/>
      <c r="WYB252" s="259"/>
      <c r="WYC252" s="258"/>
      <c r="WYD252" s="259"/>
      <c r="WYE252" s="259"/>
      <c r="WYF252" s="259"/>
      <c r="WYG252" s="259"/>
      <c r="WYH252" s="259"/>
      <c r="WYI252" s="259"/>
      <c r="WYJ252" s="259"/>
      <c r="WYK252" s="258"/>
      <c r="WYL252" s="259"/>
      <c r="WYM252" s="259"/>
      <c r="WYN252" s="259"/>
      <c r="WYO252" s="259"/>
      <c r="WYP252" s="259"/>
      <c r="WYQ252" s="259"/>
      <c r="WYR252" s="259"/>
      <c r="WYS252" s="258"/>
      <c r="WYT252" s="259"/>
      <c r="WYU252" s="259"/>
      <c r="WYV252" s="259"/>
      <c r="WYW252" s="259"/>
      <c r="WYX252" s="259"/>
      <c r="WYY252" s="259"/>
      <c r="WYZ252" s="259"/>
      <c r="WZA252" s="258"/>
      <c r="WZB252" s="259"/>
      <c r="WZC252" s="259"/>
      <c r="WZD252" s="259"/>
      <c r="WZE252" s="259"/>
      <c r="WZF252" s="259"/>
      <c r="WZG252" s="259"/>
      <c r="WZH252" s="259"/>
      <c r="WZI252" s="258"/>
      <c r="WZJ252" s="259"/>
      <c r="WZK252" s="259"/>
      <c r="WZL252" s="259"/>
      <c r="WZM252" s="259"/>
      <c r="WZN252" s="259"/>
      <c r="WZO252" s="259"/>
      <c r="WZP252" s="259"/>
      <c r="WZQ252" s="258"/>
      <c r="WZR252" s="259"/>
      <c r="WZS252" s="259"/>
      <c r="WZT252" s="259"/>
      <c r="WZU252" s="259"/>
      <c r="WZV252" s="259"/>
      <c r="WZW252" s="259"/>
      <c r="WZX252" s="259"/>
      <c r="WZY252" s="258"/>
      <c r="WZZ252" s="259"/>
      <c r="XAA252" s="259"/>
      <c r="XAB252" s="259"/>
      <c r="XAC252" s="259"/>
      <c r="XAD252" s="259"/>
      <c r="XAE252" s="259"/>
      <c r="XAF252" s="259"/>
      <c r="XAG252" s="258"/>
      <c r="XAH252" s="259"/>
      <c r="XAI252" s="259"/>
      <c r="XAJ252" s="259"/>
      <c r="XAK252" s="259"/>
      <c r="XAL252" s="259"/>
      <c r="XAM252" s="259"/>
      <c r="XAN252" s="259"/>
      <c r="XAO252" s="258"/>
      <c r="XAP252" s="259"/>
      <c r="XAQ252" s="259"/>
      <c r="XAR252" s="259"/>
      <c r="XAS252" s="259"/>
      <c r="XAT252" s="259"/>
      <c r="XAU252" s="259"/>
      <c r="XAV252" s="259"/>
      <c r="XAW252" s="258"/>
      <c r="XAX252" s="259"/>
      <c r="XAY252" s="259"/>
      <c r="XAZ252" s="259"/>
      <c r="XBA252" s="259"/>
      <c r="XBB252" s="259"/>
      <c r="XBC252" s="259"/>
      <c r="XBD252" s="259"/>
      <c r="XBE252" s="258"/>
      <c r="XBF252" s="259"/>
      <c r="XBG252" s="259"/>
      <c r="XBH252" s="259"/>
      <c r="XBI252" s="259"/>
      <c r="XBJ252" s="259"/>
      <c r="XBK252" s="259"/>
      <c r="XBL252" s="259"/>
      <c r="XBM252" s="258"/>
      <c r="XBN252" s="259"/>
      <c r="XBO252" s="259"/>
      <c r="XBP252" s="259"/>
      <c r="XBQ252" s="259"/>
      <c r="XBR252" s="259"/>
      <c r="XBS252" s="259"/>
      <c r="XBT252" s="259"/>
      <c r="XBU252" s="258"/>
      <c r="XBV252" s="259"/>
      <c r="XBW252" s="259"/>
      <c r="XBX252" s="259"/>
      <c r="XBY252" s="259"/>
      <c r="XBZ252" s="259"/>
      <c r="XCA252" s="259"/>
      <c r="XCB252" s="259"/>
      <c r="XCC252" s="258"/>
      <c r="XCD252" s="259"/>
      <c r="XCE252" s="259"/>
      <c r="XCF252" s="259"/>
      <c r="XCG252" s="259"/>
      <c r="XCH252" s="259"/>
      <c r="XCI252" s="259"/>
      <c r="XCJ252" s="259"/>
      <c r="XCK252" s="258"/>
      <c r="XCL252" s="259"/>
      <c r="XCM252" s="259"/>
      <c r="XCN252" s="259"/>
      <c r="XCO252" s="259"/>
      <c r="XCP252" s="259"/>
      <c r="XCQ252" s="259"/>
      <c r="XCR252" s="259"/>
      <c r="XCS252" s="258"/>
      <c r="XCT252" s="259"/>
      <c r="XCU252" s="259"/>
      <c r="XCV252" s="259"/>
      <c r="XCW252" s="259"/>
      <c r="XCX252" s="259"/>
      <c r="XCY252" s="259"/>
      <c r="XCZ252" s="259"/>
      <c r="XDA252" s="258"/>
      <c r="XDB252" s="259"/>
      <c r="XDC252" s="259"/>
      <c r="XDD252" s="259"/>
      <c r="XDE252" s="259"/>
      <c r="XDF252" s="259"/>
      <c r="XDG252" s="259"/>
      <c r="XDH252" s="259"/>
      <c r="XDI252" s="258"/>
      <c r="XDJ252" s="259"/>
      <c r="XDK252" s="259"/>
      <c r="XDL252" s="259"/>
      <c r="XDM252" s="259"/>
      <c r="XDN252" s="259"/>
      <c r="XDO252" s="259"/>
      <c r="XDP252" s="259"/>
      <c r="XDQ252" s="258"/>
      <c r="XDR252" s="259"/>
      <c r="XDS252" s="259"/>
      <c r="XDT252" s="259"/>
      <c r="XDU252" s="259"/>
      <c r="XDV252" s="259"/>
      <c r="XDW252" s="259"/>
      <c r="XDX252" s="259"/>
      <c r="XDY252" s="258"/>
      <c r="XDZ252" s="259"/>
      <c r="XEA252" s="259"/>
      <c r="XEB252" s="259"/>
      <c r="XEC252" s="259"/>
      <c r="XED252" s="259"/>
      <c r="XEE252" s="259"/>
      <c r="XEF252" s="259"/>
      <c r="XEG252" s="258"/>
      <c r="XEH252" s="259"/>
      <c r="XEI252" s="259"/>
      <c r="XEJ252" s="259"/>
      <c r="XEK252" s="259"/>
      <c r="XEL252" s="259"/>
      <c r="XEM252" s="259"/>
      <c r="XEN252" s="259"/>
      <c r="XEO252" s="258"/>
      <c r="XEP252" s="259"/>
      <c r="XEQ252" s="259"/>
      <c r="XER252" s="259"/>
      <c r="XES252" s="259"/>
      <c r="XET252" s="259"/>
      <c r="XEU252" s="259"/>
      <c r="XEV252" s="259"/>
      <c r="XEW252" s="258"/>
      <c r="XEX252" s="258"/>
      <c r="XEY252" s="258"/>
      <c r="XEZ252" s="258"/>
      <c r="XFA252" s="258"/>
      <c r="XFB252" s="258"/>
      <c r="XFC252" s="258"/>
      <c r="XFD252" s="258"/>
    </row>
    <row r="253" spans="1:16384" customFormat="1" ht="52" customHeight="1">
      <c r="A253" s="276" t="s">
        <v>166</v>
      </c>
      <c r="B253" s="276"/>
      <c r="C253" s="276"/>
      <c r="D253" s="276"/>
      <c r="E253" s="276"/>
      <c r="F253" s="276"/>
      <c r="G253" s="276"/>
      <c r="H253" s="276"/>
    </row>
    <row r="254" spans="1:16384" customFormat="1" ht="15">
      <c r="A254" s="4"/>
      <c r="B254" s="7"/>
      <c r="C254" s="184"/>
      <c r="D254" s="185"/>
      <c r="E254" s="185"/>
      <c r="F254" s="184"/>
      <c r="G254" s="185"/>
      <c r="H254" s="185"/>
    </row>
    <row r="255" spans="1:16384" customFormat="1" ht="30" customHeight="1">
      <c r="A255" s="277"/>
      <c r="B255" s="278"/>
      <c r="C255" s="279" t="s">
        <v>167</v>
      </c>
      <c r="D255" s="280"/>
      <c r="E255" s="280"/>
      <c r="F255" s="280"/>
      <c r="G255" s="280"/>
      <c r="H255" s="280"/>
    </row>
    <row r="256" spans="1:16384" customFormat="1" ht="30" customHeight="1">
      <c r="A256" s="281"/>
      <c r="B256" s="282"/>
      <c r="C256" s="58" t="s">
        <v>168</v>
      </c>
      <c r="D256" s="58" t="s">
        <v>169</v>
      </c>
      <c r="E256" s="283" t="s">
        <v>170</v>
      </c>
      <c r="F256" s="284"/>
      <c r="G256" s="284"/>
      <c r="H256" s="285"/>
    </row>
    <row r="257" spans="1:8" customFormat="1" ht="30" customHeight="1">
      <c r="A257" s="270" t="s">
        <v>171</v>
      </c>
      <c r="B257" s="271"/>
      <c r="C257" s="232"/>
      <c r="D257" s="232"/>
      <c r="E257" s="267"/>
      <c r="F257" s="268"/>
      <c r="G257" s="268"/>
      <c r="H257" s="269"/>
    </row>
    <row r="258" spans="1:8" customFormat="1" ht="30" customHeight="1">
      <c r="A258" s="265" t="s">
        <v>380</v>
      </c>
      <c r="B258" s="266"/>
      <c r="C258" s="232"/>
      <c r="D258" s="232"/>
      <c r="E258" s="267"/>
      <c r="F258" s="268"/>
      <c r="G258" s="268"/>
      <c r="H258" s="269"/>
    </row>
    <row r="259" spans="1:8" customFormat="1" ht="45" customHeight="1">
      <c r="A259" s="265" t="s">
        <v>173</v>
      </c>
      <c r="B259" s="266"/>
      <c r="C259" s="232"/>
      <c r="D259" s="232"/>
      <c r="E259" s="267"/>
      <c r="F259" s="268"/>
      <c r="G259" s="268"/>
      <c r="H259" s="269"/>
    </row>
    <row r="260" spans="1:8" customFormat="1" ht="144" customHeight="1">
      <c r="A260" s="267" t="s">
        <v>174</v>
      </c>
      <c r="B260" s="268"/>
      <c r="C260" s="268"/>
      <c r="D260" s="268"/>
      <c r="E260" s="268"/>
      <c r="F260" s="268"/>
      <c r="G260" s="268"/>
      <c r="H260" s="269"/>
    </row>
    <row r="261" spans="1:8" customFormat="1" ht="14">
      <c r="A261" s="265" t="s">
        <v>175</v>
      </c>
      <c r="B261" s="266"/>
      <c r="C261" s="267"/>
      <c r="D261" s="268"/>
      <c r="E261" s="268"/>
      <c r="F261" s="268"/>
      <c r="G261" s="268"/>
      <c r="H261" s="269"/>
    </row>
    <row r="262" spans="1:8" customFormat="1" ht="14">
      <c r="A262" s="265" t="s">
        <v>176</v>
      </c>
      <c r="B262" s="266"/>
      <c r="C262" s="267"/>
      <c r="D262" s="268"/>
      <c r="E262" s="268"/>
      <c r="F262" s="268"/>
      <c r="G262" s="268"/>
      <c r="H262" s="269"/>
    </row>
    <row r="263" spans="1:8" customFormat="1" ht="15">
      <c r="A263" s="4"/>
      <c r="B263" s="7"/>
      <c r="C263" s="184"/>
      <c r="D263" s="185"/>
      <c r="E263" s="185"/>
      <c r="F263" s="184"/>
      <c r="G263" s="185"/>
      <c r="H263" s="185"/>
    </row>
    <row r="264" spans="1:8" customFormat="1" ht="14"/>
    <row r="265" spans="1:8" customFormat="1" ht="14"/>
    <row r="266" spans="1:8" customFormat="1" ht="14"/>
    <row r="267" spans="1:8" customFormat="1" ht="14"/>
    <row r="268" spans="1:8" customFormat="1" ht="14"/>
    <row r="269" spans="1:8" customFormat="1" ht="14"/>
    <row r="270" spans="1:8" customFormat="1" ht="14"/>
    <row r="271" spans="1:8" customFormat="1" ht="14"/>
    <row r="272" spans="1:8" customFormat="1" ht="14"/>
    <row r="273" customFormat="1" ht="14"/>
    <row r="274" customFormat="1" ht="14"/>
    <row r="275" customFormat="1" ht="14"/>
    <row r="276" customFormat="1" ht="14"/>
    <row r="277" customFormat="1" ht="14"/>
    <row r="278" customFormat="1" ht="14"/>
    <row r="279" customFormat="1" ht="14"/>
    <row r="280" customFormat="1" ht="14"/>
    <row r="281" customFormat="1" ht="14"/>
    <row r="282" customFormat="1" ht="14"/>
    <row r="283" customFormat="1" ht="14"/>
    <row r="284" customFormat="1" ht="14"/>
    <row r="285" customFormat="1" ht="14"/>
    <row r="286" customFormat="1" ht="14"/>
    <row r="287" customFormat="1" ht="14"/>
    <row r="288" customFormat="1" ht="14"/>
    <row r="289" customFormat="1" ht="14"/>
    <row r="290" customFormat="1" ht="14"/>
    <row r="291" customFormat="1" ht="14"/>
    <row r="292" customFormat="1" ht="14"/>
    <row r="293" customFormat="1" ht="14"/>
    <row r="294" customFormat="1" ht="14"/>
    <row r="295" customFormat="1" ht="14"/>
    <row r="296" customFormat="1" ht="14"/>
    <row r="297" customFormat="1" ht="14"/>
    <row r="298" customFormat="1" ht="14"/>
    <row r="299" customFormat="1" ht="14"/>
    <row r="300" customFormat="1" ht="14"/>
    <row r="301" customFormat="1" ht="14"/>
    <row r="302" customFormat="1" ht="14"/>
    <row r="303" customFormat="1" ht="14"/>
    <row r="304" customFormat="1" ht="14"/>
    <row r="305" customFormat="1" ht="14"/>
    <row r="306" customFormat="1" ht="14"/>
    <row r="307" customFormat="1" ht="14"/>
    <row r="308" customFormat="1" ht="14"/>
    <row r="309" customFormat="1" ht="14"/>
    <row r="310" customFormat="1" ht="14"/>
    <row r="311" customFormat="1" ht="14"/>
    <row r="312" customFormat="1" ht="14"/>
    <row r="313" customFormat="1" ht="14"/>
    <row r="314" customFormat="1" ht="14"/>
    <row r="315" customFormat="1" ht="14"/>
    <row r="316" customFormat="1" ht="14"/>
    <row r="317" customFormat="1" ht="14"/>
    <row r="318" customFormat="1" ht="14"/>
    <row r="319" customFormat="1" ht="14"/>
    <row r="320" customFormat="1" ht="14"/>
    <row r="321" customFormat="1" ht="14"/>
    <row r="322" customFormat="1" ht="14"/>
    <row r="323" customFormat="1" ht="14"/>
    <row r="324" customFormat="1" ht="14"/>
    <row r="325" customFormat="1" ht="14"/>
    <row r="326" customFormat="1" ht="14"/>
    <row r="327" customFormat="1" ht="14"/>
    <row r="328" customFormat="1" ht="14"/>
    <row r="329" customFormat="1" ht="14"/>
    <row r="330" customFormat="1" ht="14"/>
    <row r="331" customFormat="1" ht="14"/>
    <row r="332" customFormat="1" ht="14"/>
    <row r="333" customFormat="1" ht="14"/>
    <row r="334" customFormat="1" ht="14"/>
    <row r="335" customFormat="1" ht="14"/>
    <row r="336" customFormat="1" ht="14"/>
    <row r="337" customFormat="1" ht="14"/>
    <row r="338" customFormat="1" ht="14"/>
    <row r="339" customFormat="1" ht="14"/>
    <row r="340" customFormat="1" ht="14"/>
    <row r="341" customFormat="1" ht="14"/>
    <row r="342" customFormat="1" ht="14"/>
    <row r="343" customFormat="1" ht="14"/>
    <row r="344" customFormat="1" ht="14"/>
    <row r="345" customFormat="1" ht="14"/>
    <row r="346" customFormat="1" ht="14"/>
    <row r="347" customFormat="1" ht="14"/>
    <row r="348" customFormat="1" ht="14"/>
    <row r="349" customFormat="1" ht="14"/>
    <row r="350" customFormat="1" ht="14"/>
    <row r="351" customFormat="1" ht="14"/>
    <row r="352" customFormat="1" ht="14"/>
    <row r="353" customFormat="1" ht="14"/>
    <row r="354" customFormat="1" ht="14"/>
    <row r="355" customFormat="1" ht="14"/>
    <row r="356" customFormat="1" ht="14"/>
    <row r="357" customFormat="1" ht="14"/>
    <row r="358" customFormat="1" ht="14"/>
    <row r="359" customFormat="1" ht="14"/>
    <row r="360" customFormat="1" ht="14"/>
    <row r="361" customFormat="1" ht="14"/>
    <row r="362" customFormat="1" ht="14"/>
    <row r="363" customFormat="1" ht="14"/>
    <row r="364" customFormat="1" ht="14"/>
    <row r="365" customFormat="1" ht="14"/>
    <row r="366" customFormat="1" ht="14"/>
    <row r="367" customFormat="1" ht="14"/>
    <row r="368" customFormat="1" ht="14"/>
    <row r="369" customFormat="1" ht="14"/>
    <row r="370" customFormat="1" ht="14"/>
    <row r="371" customFormat="1" ht="14"/>
    <row r="372" customFormat="1" ht="14"/>
    <row r="373" customFormat="1" ht="14"/>
    <row r="374" customFormat="1" ht="14"/>
    <row r="375" customFormat="1" ht="14"/>
    <row r="376" customFormat="1" ht="14"/>
    <row r="377" customFormat="1" ht="14"/>
    <row r="378" customFormat="1" ht="14"/>
    <row r="379" customFormat="1" ht="14"/>
    <row r="380" customFormat="1" ht="14"/>
    <row r="381" customFormat="1" ht="14"/>
    <row r="382" customFormat="1" ht="14"/>
    <row r="383" customFormat="1" ht="14"/>
    <row r="384" customFormat="1" ht="14"/>
    <row r="385" customFormat="1" ht="14"/>
    <row r="386" customFormat="1" ht="14"/>
    <row r="387" customFormat="1" ht="14"/>
    <row r="388" customFormat="1" ht="14"/>
    <row r="389" customFormat="1" ht="14"/>
    <row r="390" customFormat="1" ht="14"/>
    <row r="391" customFormat="1" ht="14"/>
    <row r="392" customFormat="1" ht="14"/>
    <row r="393" customFormat="1" ht="14"/>
    <row r="394" customFormat="1" ht="14"/>
    <row r="395" customFormat="1" ht="14"/>
    <row r="396" customFormat="1" ht="14"/>
    <row r="397" customFormat="1" ht="14"/>
    <row r="398" customFormat="1" ht="14"/>
    <row r="399" customFormat="1" ht="14"/>
    <row r="400" customFormat="1" ht="14"/>
    <row r="401" customFormat="1" ht="14"/>
    <row r="402" customFormat="1" ht="14"/>
    <row r="403" customFormat="1" ht="14"/>
    <row r="404" customFormat="1" ht="14"/>
    <row r="405" customFormat="1" ht="14"/>
    <row r="406" customFormat="1" ht="14"/>
    <row r="407" customFormat="1" ht="14"/>
    <row r="408" customFormat="1" ht="14"/>
    <row r="409" customFormat="1" ht="14"/>
    <row r="410" customFormat="1" ht="14"/>
    <row r="411" customFormat="1" ht="14"/>
    <row r="412" customFormat="1" ht="14"/>
    <row r="413" customFormat="1" ht="14"/>
    <row r="414" customFormat="1" ht="14"/>
    <row r="415" customFormat="1" ht="14"/>
    <row r="416" customFormat="1" ht="14"/>
    <row r="417" customFormat="1" ht="14"/>
    <row r="418" customFormat="1" ht="14"/>
    <row r="419" customFormat="1" ht="14"/>
    <row r="420" customFormat="1" ht="14"/>
    <row r="421" customFormat="1" ht="14"/>
    <row r="422" customFormat="1" ht="14"/>
    <row r="423" customFormat="1" ht="14"/>
    <row r="424" customFormat="1" ht="14"/>
    <row r="425" customFormat="1" ht="14"/>
    <row r="426" customFormat="1" ht="14"/>
    <row r="427" customFormat="1" ht="14"/>
    <row r="428" customFormat="1" ht="14"/>
    <row r="429" customFormat="1" ht="14"/>
    <row r="430" customFormat="1" ht="14"/>
    <row r="431" customFormat="1" ht="14"/>
    <row r="432" customFormat="1" ht="14"/>
    <row r="433" customFormat="1" ht="14"/>
    <row r="434" customFormat="1" ht="14"/>
    <row r="435" customFormat="1" ht="14"/>
    <row r="436" customFormat="1" ht="14"/>
    <row r="437" customFormat="1" ht="14"/>
    <row r="438" customFormat="1" ht="14"/>
    <row r="439" customFormat="1" ht="14"/>
    <row r="440" customFormat="1" ht="14"/>
    <row r="441" customFormat="1" ht="14"/>
    <row r="442" customFormat="1" ht="14"/>
    <row r="443" customFormat="1" ht="14"/>
    <row r="444" customFormat="1" ht="14"/>
    <row r="445" customFormat="1" ht="14"/>
    <row r="446" customFormat="1" ht="14"/>
    <row r="447" customFormat="1" ht="14"/>
    <row r="448" customFormat="1" ht="14"/>
    <row r="449" customFormat="1" ht="14"/>
    <row r="450" customFormat="1" ht="14"/>
    <row r="451" customFormat="1" ht="14"/>
    <row r="452" customFormat="1" ht="14"/>
    <row r="453" customFormat="1" ht="14"/>
    <row r="454" customFormat="1" ht="14"/>
    <row r="455" customFormat="1" ht="14"/>
    <row r="456" customFormat="1" ht="14"/>
    <row r="457" customFormat="1" ht="14"/>
    <row r="458" customFormat="1" ht="14"/>
    <row r="459" customFormat="1" ht="14"/>
    <row r="460" customFormat="1" ht="14"/>
    <row r="461" customFormat="1" ht="14"/>
    <row r="462" customFormat="1" ht="14"/>
    <row r="463" customFormat="1" ht="14"/>
    <row r="464" customFormat="1" ht="14"/>
    <row r="465" customFormat="1" ht="14"/>
    <row r="466" customFormat="1" ht="14"/>
    <row r="467" customFormat="1" ht="14"/>
    <row r="468" customFormat="1" ht="14"/>
    <row r="469" customFormat="1" ht="14"/>
    <row r="470" customFormat="1" ht="14"/>
    <row r="471" customFormat="1" ht="14"/>
    <row r="472" customFormat="1" ht="14"/>
    <row r="473" customFormat="1" ht="14"/>
    <row r="474" customFormat="1" ht="14"/>
    <row r="475" customFormat="1" ht="14"/>
    <row r="476" customFormat="1" ht="14"/>
    <row r="477" customFormat="1" ht="14"/>
    <row r="478" customFormat="1" ht="14"/>
    <row r="479" customFormat="1" ht="14"/>
    <row r="480" customFormat="1" ht="14"/>
    <row r="481" customFormat="1" ht="14"/>
    <row r="482" customFormat="1" ht="14"/>
    <row r="483" customFormat="1" ht="14"/>
    <row r="484" customFormat="1" ht="14"/>
    <row r="485" customFormat="1" ht="14"/>
    <row r="486" customFormat="1" ht="14"/>
    <row r="487" customFormat="1" ht="14"/>
    <row r="488" customFormat="1" ht="14"/>
    <row r="489" customFormat="1" ht="14"/>
    <row r="490" customFormat="1" ht="14"/>
    <row r="491" customFormat="1" ht="14"/>
    <row r="492" customFormat="1" ht="14"/>
    <row r="493" customFormat="1" ht="14"/>
    <row r="494" customFormat="1" ht="14"/>
    <row r="495" customFormat="1" ht="14"/>
    <row r="496" customFormat="1" ht="14"/>
    <row r="497" customFormat="1" ht="14"/>
    <row r="498" customFormat="1" ht="14"/>
    <row r="499" customFormat="1" ht="14"/>
    <row r="500" customFormat="1" ht="14"/>
    <row r="501" customFormat="1" ht="14"/>
    <row r="502" customFormat="1" ht="14"/>
    <row r="503" customFormat="1" ht="14"/>
    <row r="504" customFormat="1" ht="14"/>
    <row r="505" customFormat="1" ht="14"/>
    <row r="506" customFormat="1" ht="14"/>
    <row r="507" customFormat="1" ht="14"/>
    <row r="508" customFormat="1" ht="14"/>
    <row r="509" customFormat="1" ht="14"/>
    <row r="510" customFormat="1" ht="14"/>
    <row r="511" customFormat="1" ht="14"/>
    <row r="512" customFormat="1" ht="14"/>
    <row r="513" customFormat="1" ht="14"/>
    <row r="514" customFormat="1" ht="14"/>
    <row r="515" customFormat="1" ht="14"/>
  </sheetData>
  <sheetProtection sheet="1" selectLockedCells="1"/>
  <mergeCells count="2097">
    <mergeCell ref="D10:H10"/>
    <mergeCell ref="D12:H12"/>
    <mergeCell ref="A14:H14"/>
    <mergeCell ref="C16:E16"/>
    <mergeCell ref="F16:H16"/>
    <mergeCell ref="A1:H1"/>
    <mergeCell ref="A2:H2"/>
    <mergeCell ref="A4:H4"/>
    <mergeCell ref="A6:H6"/>
    <mergeCell ref="A8:D8"/>
    <mergeCell ref="F8:H8"/>
    <mergeCell ref="A95:D95"/>
    <mergeCell ref="F95:H95"/>
    <mergeCell ref="C97:E97"/>
    <mergeCell ref="F97:H97"/>
    <mergeCell ref="A110:D110"/>
    <mergeCell ref="F110:H110"/>
    <mergeCell ref="C64:E64"/>
    <mergeCell ref="F64:H64"/>
    <mergeCell ref="A77:D77"/>
    <mergeCell ref="F77:H77"/>
    <mergeCell ref="C79:E79"/>
    <mergeCell ref="F79:H79"/>
    <mergeCell ref="A39:D39"/>
    <mergeCell ref="F39:H39"/>
    <mergeCell ref="C41:E41"/>
    <mergeCell ref="F41:H41"/>
    <mergeCell ref="A60:H60"/>
    <mergeCell ref="A62:D62"/>
    <mergeCell ref="F62:H62"/>
    <mergeCell ref="C189:E189"/>
    <mergeCell ref="F189:H189"/>
    <mergeCell ref="A203:H203"/>
    <mergeCell ref="A204:H204"/>
    <mergeCell ref="A205:H205"/>
    <mergeCell ref="A207:D207"/>
    <mergeCell ref="F207:H207"/>
    <mergeCell ref="A164:H164"/>
    <mergeCell ref="C166:E166"/>
    <mergeCell ref="F166:H166"/>
    <mergeCell ref="A184:H184"/>
    <mergeCell ref="A185:H185"/>
    <mergeCell ref="A187:H187"/>
    <mergeCell ref="A139:H139"/>
    <mergeCell ref="A141:H141"/>
    <mergeCell ref="C143:E143"/>
    <mergeCell ref="F143:H143"/>
    <mergeCell ref="A161:H161"/>
    <mergeCell ref="A162:H162"/>
    <mergeCell ref="IO252:IV252"/>
    <mergeCell ref="IW252:JD252"/>
    <mergeCell ref="JE252:JL252"/>
    <mergeCell ref="JM252:JT252"/>
    <mergeCell ref="JU252:KB252"/>
    <mergeCell ref="KC252:KJ252"/>
    <mergeCell ref="C228:E228"/>
    <mergeCell ref="F228:H228"/>
    <mergeCell ref="A247:H247"/>
    <mergeCell ref="A248:H248"/>
    <mergeCell ref="A250:H250"/>
    <mergeCell ref="A252:H252"/>
    <mergeCell ref="C209:E209"/>
    <mergeCell ref="F209:H209"/>
    <mergeCell ref="A222:H222"/>
    <mergeCell ref="A223:H223"/>
    <mergeCell ref="A224:H224"/>
    <mergeCell ref="A226:H226"/>
    <mergeCell ref="OC252:OJ252"/>
    <mergeCell ref="OK252:OR252"/>
    <mergeCell ref="OS252:OZ252"/>
    <mergeCell ref="PA252:PH252"/>
    <mergeCell ref="PI252:PP252"/>
    <mergeCell ref="PQ252:PX252"/>
    <mergeCell ref="MG252:MN252"/>
    <mergeCell ref="MO252:MV252"/>
    <mergeCell ref="MW252:ND252"/>
    <mergeCell ref="NE252:NL252"/>
    <mergeCell ref="NM252:NT252"/>
    <mergeCell ref="NU252:OB252"/>
    <mergeCell ref="KK252:KR252"/>
    <mergeCell ref="KS252:KZ252"/>
    <mergeCell ref="LA252:LH252"/>
    <mergeCell ref="LI252:LP252"/>
    <mergeCell ref="LQ252:LX252"/>
    <mergeCell ref="LY252:MF252"/>
    <mergeCell ref="TQ252:TX252"/>
    <mergeCell ref="TY252:UF252"/>
    <mergeCell ref="UG252:UN252"/>
    <mergeCell ref="UO252:UV252"/>
    <mergeCell ref="UW252:VD252"/>
    <mergeCell ref="VE252:VL252"/>
    <mergeCell ref="RU252:SB252"/>
    <mergeCell ref="SC252:SJ252"/>
    <mergeCell ref="SK252:SR252"/>
    <mergeCell ref="SS252:SZ252"/>
    <mergeCell ref="TA252:TH252"/>
    <mergeCell ref="TI252:TP252"/>
    <mergeCell ref="PY252:QF252"/>
    <mergeCell ref="QG252:QN252"/>
    <mergeCell ref="QO252:QV252"/>
    <mergeCell ref="QW252:RD252"/>
    <mergeCell ref="RE252:RL252"/>
    <mergeCell ref="RM252:RT252"/>
    <mergeCell ref="ZE252:ZL252"/>
    <mergeCell ref="ZM252:ZT252"/>
    <mergeCell ref="ZU252:AAB252"/>
    <mergeCell ref="AAC252:AAJ252"/>
    <mergeCell ref="AAK252:AAR252"/>
    <mergeCell ref="AAS252:AAZ252"/>
    <mergeCell ref="XI252:XP252"/>
    <mergeCell ref="XQ252:XX252"/>
    <mergeCell ref="XY252:YF252"/>
    <mergeCell ref="YG252:YN252"/>
    <mergeCell ref="YO252:YV252"/>
    <mergeCell ref="YW252:ZD252"/>
    <mergeCell ref="VM252:VT252"/>
    <mergeCell ref="VU252:WB252"/>
    <mergeCell ref="WC252:WJ252"/>
    <mergeCell ref="WK252:WR252"/>
    <mergeCell ref="WS252:WZ252"/>
    <mergeCell ref="XA252:XH252"/>
    <mergeCell ref="AES252:AEZ252"/>
    <mergeCell ref="AFA252:AFH252"/>
    <mergeCell ref="AFI252:AFP252"/>
    <mergeCell ref="AFQ252:AFX252"/>
    <mergeCell ref="AFY252:AGF252"/>
    <mergeCell ref="AGG252:AGN252"/>
    <mergeCell ref="ACW252:ADD252"/>
    <mergeCell ref="ADE252:ADL252"/>
    <mergeCell ref="ADM252:ADT252"/>
    <mergeCell ref="ADU252:AEB252"/>
    <mergeCell ref="AEC252:AEJ252"/>
    <mergeCell ref="AEK252:AER252"/>
    <mergeCell ref="ABA252:ABH252"/>
    <mergeCell ref="ABI252:ABP252"/>
    <mergeCell ref="ABQ252:ABX252"/>
    <mergeCell ref="ABY252:ACF252"/>
    <mergeCell ref="ACG252:ACN252"/>
    <mergeCell ref="ACO252:ACV252"/>
    <mergeCell ref="AKG252:AKN252"/>
    <mergeCell ref="AKO252:AKV252"/>
    <mergeCell ref="AKW252:ALD252"/>
    <mergeCell ref="ALE252:ALL252"/>
    <mergeCell ref="ALM252:ALT252"/>
    <mergeCell ref="ALU252:AMB252"/>
    <mergeCell ref="AIK252:AIR252"/>
    <mergeCell ref="AIS252:AIZ252"/>
    <mergeCell ref="AJA252:AJH252"/>
    <mergeCell ref="AJI252:AJP252"/>
    <mergeCell ref="AJQ252:AJX252"/>
    <mergeCell ref="AJY252:AKF252"/>
    <mergeCell ref="AGO252:AGV252"/>
    <mergeCell ref="AGW252:AHD252"/>
    <mergeCell ref="AHE252:AHL252"/>
    <mergeCell ref="AHM252:AHT252"/>
    <mergeCell ref="AHU252:AIB252"/>
    <mergeCell ref="AIC252:AIJ252"/>
    <mergeCell ref="APU252:AQB252"/>
    <mergeCell ref="AQC252:AQJ252"/>
    <mergeCell ref="AQK252:AQR252"/>
    <mergeCell ref="AQS252:AQZ252"/>
    <mergeCell ref="ARA252:ARH252"/>
    <mergeCell ref="ARI252:ARP252"/>
    <mergeCell ref="ANY252:AOF252"/>
    <mergeCell ref="AOG252:AON252"/>
    <mergeCell ref="AOO252:AOV252"/>
    <mergeCell ref="AOW252:APD252"/>
    <mergeCell ref="APE252:APL252"/>
    <mergeCell ref="APM252:APT252"/>
    <mergeCell ref="AMC252:AMJ252"/>
    <mergeCell ref="AMK252:AMR252"/>
    <mergeCell ref="AMS252:AMZ252"/>
    <mergeCell ref="ANA252:ANH252"/>
    <mergeCell ref="ANI252:ANP252"/>
    <mergeCell ref="ANQ252:ANX252"/>
    <mergeCell ref="AVI252:AVP252"/>
    <mergeCell ref="AVQ252:AVX252"/>
    <mergeCell ref="AVY252:AWF252"/>
    <mergeCell ref="AWG252:AWN252"/>
    <mergeCell ref="AWO252:AWV252"/>
    <mergeCell ref="AWW252:AXD252"/>
    <mergeCell ref="ATM252:ATT252"/>
    <mergeCell ref="ATU252:AUB252"/>
    <mergeCell ref="AUC252:AUJ252"/>
    <mergeCell ref="AUK252:AUR252"/>
    <mergeCell ref="AUS252:AUZ252"/>
    <mergeCell ref="AVA252:AVH252"/>
    <mergeCell ref="ARQ252:ARX252"/>
    <mergeCell ref="ARY252:ASF252"/>
    <mergeCell ref="ASG252:ASN252"/>
    <mergeCell ref="ASO252:ASV252"/>
    <mergeCell ref="ASW252:ATD252"/>
    <mergeCell ref="ATE252:ATL252"/>
    <mergeCell ref="BAW252:BBD252"/>
    <mergeCell ref="BBE252:BBL252"/>
    <mergeCell ref="BBM252:BBT252"/>
    <mergeCell ref="BBU252:BCB252"/>
    <mergeCell ref="BCC252:BCJ252"/>
    <mergeCell ref="BCK252:BCR252"/>
    <mergeCell ref="AZA252:AZH252"/>
    <mergeCell ref="AZI252:AZP252"/>
    <mergeCell ref="AZQ252:AZX252"/>
    <mergeCell ref="AZY252:BAF252"/>
    <mergeCell ref="BAG252:BAN252"/>
    <mergeCell ref="BAO252:BAV252"/>
    <mergeCell ref="AXE252:AXL252"/>
    <mergeCell ref="AXM252:AXT252"/>
    <mergeCell ref="AXU252:AYB252"/>
    <mergeCell ref="AYC252:AYJ252"/>
    <mergeCell ref="AYK252:AYR252"/>
    <mergeCell ref="AYS252:AYZ252"/>
    <mergeCell ref="BGK252:BGR252"/>
    <mergeCell ref="BGS252:BGZ252"/>
    <mergeCell ref="BHA252:BHH252"/>
    <mergeCell ref="BHI252:BHP252"/>
    <mergeCell ref="BHQ252:BHX252"/>
    <mergeCell ref="BHY252:BIF252"/>
    <mergeCell ref="BEO252:BEV252"/>
    <mergeCell ref="BEW252:BFD252"/>
    <mergeCell ref="BFE252:BFL252"/>
    <mergeCell ref="BFM252:BFT252"/>
    <mergeCell ref="BFU252:BGB252"/>
    <mergeCell ref="BGC252:BGJ252"/>
    <mergeCell ref="BCS252:BCZ252"/>
    <mergeCell ref="BDA252:BDH252"/>
    <mergeCell ref="BDI252:BDP252"/>
    <mergeCell ref="BDQ252:BDX252"/>
    <mergeCell ref="BDY252:BEF252"/>
    <mergeCell ref="BEG252:BEN252"/>
    <mergeCell ref="BLY252:BMF252"/>
    <mergeCell ref="BMG252:BMN252"/>
    <mergeCell ref="BMO252:BMV252"/>
    <mergeCell ref="BMW252:BND252"/>
    <mergeCell ref="BNE252:BNL252"/>
    <mergeCell ref="BNM252:BNT252"/>
    <mergeCell ref="BKC252:BKJ252"/>
    <mergeCell ref="BKK252:BKR252"/>
    <mergeCell ref="BKS252:BKZ252"/>
    <mergeCell ref="BLA252:BLH252"/>
    <mergeCell ref="BLI252:BLP252"/>
    <mergeCell ref="BLQ252:BLX252"/>
    <mergeCell ref="BIG252:BIN252"/>
    <mergeCell ref="BIO252:BIV252"/>
    <mergeCell ref="BIW252:BJD252"/>
    <mergeCell ref="BJE252:BJL252"/>
    <mergeCell ref="BJM252:BJT252"/>
    <mergeCell ref="BJU252:BKB252"/>
    <mergeCell ref="BRM252:BRT252"/>
    <mergeCell ref="BRU252:BSB252"/>
    <mergeCell ref="BSC252:BSJ252"/>
    <mergeCell ref="BSK252:BSR252"/>
    <mergeCell ref="BSS252:BSZ252"/>
    <mergeCell ref="BTA252:BTH252"/>
    <mergeCell ref="BPQ252:BPX252"/>
    <mergeCell ref="BPY252:BQF252"/>
    <mergeCell ref="BQG252:BQN252"/>
    <mergeCell ref="BQO252:BQV252"/>
    <mergeCell ref="BQW252:BRD252"/>
    <mergeCell ref="BRE252:BRL252"/>
    <mergeCell ref="BNU252:BOB252"/>
    <mergeCell ref="BOC252:BOJ252"/>
    <mergeCell ref="BOK252:BOR252"/>
    <mergeCell ref="BOS252:BOZ252"/>
    <mergeCell ref="BPA252:BPH252"/>
    <mergeCell ref="BPI252:BPP252"/>
    <mergeCell ref="BXA252:BXH252"/>
    <mergeCell ref="BXI252:BXP252"/>
    <mergeCell ref="BXQ252:BXX252"/>
    <mergeCell ref="BXY252:BYF252"/>
    <mergeCell ref="BYG252:BYN252"/>
    <mergeCell ref="BYO252:BYV252"/>
    <mergeCell ref="BVE252:BVL252"/>
    <mergeCell ref="BVM252:BVT252"/>
    <mergeCell ref="BVU252:BWB252"/>
    <mergeCell ref="BWC252:BWJ252"/>
    <mergeCell ref="BWK252:BWR252"/>
    <mergeCell ref="BWS252:BWZ252"/>
    <mergeCell ref="BTI252:BTP252"/>
    <mergeCell ref="BTQ252:BTX252"/>
    <mergeCell ref="BTY252:BUF252"/>
    <mergeCell ref="BUG252:BUN252"/>
    <mergeCell ref="BUO252:BUV252"/>
    <mergeCell ref="BUW252:BVD252"/>
    <mergeCell ref="CCO252:CCV252"/>
    <mergeCell ref="CCW252:CDD252"/>
    <mergeCell ref="CDE252:CDL252"/>
    <mergeCell ref="CDM252:CDT252"/>
    <mergeCell ref="CDU252:CEB252"/>
    <mergeCell ref="CEC252:CEJ252"/>
    <mergeCell ref="CAS252:CAZ252"/>
    <mergeCell ref="CBA252:CBH252"/>
    <mergeCell ref="CBI252:CBP252"/>
    <mergeCell ref="CBQ252:CBX252"/>
    <mergeCell ref="CBY252:CCF252"/>
    <mergeCell ref="CCG252:CCN252"/>
    <mergeCell ref="BYW252:BZD252"/>
    <mergeCell ref="BZE252:BZL252"/>
    <mergeCell ref="BZM252:BZT252"/>
    <mergeCell ref="BZU252:CAB252"/>
    <mergeCell ref="CAC252:CAJ252"/>
    <mergeCell ref="CAK252:CAR252"/>
    <mergeCell ref="CIC252:CIJ252"/>
    <mergeCell ref="CIK252:CIR252"/>
    <mergeCell ref="CIS252:CIZ252"/>
    <mergeCell ref="CJA252:CJH252"/>
    <mergeCell ref="CJI252:CJP252"/>
    <mergeCell ref="CJQ252:CJX252"/>
    <mergeCell ref="CGG252:CGN252"/>
    <mergeCell ref="CGO252:CGV252"/>
    <mergeCell ref="CGW252:CHD252"/>
    <mergeCell ref="CHE252:CHL252"/>
    <mergeCell ref="CHM252:CHT252"/>
    <mergeCell ref="CHU252:CIB252"/>
    <mergeCell ref="CEK252:CER252"/>
    <mergeCell ref="CES252:CEZ252"/>
    <mergeCell ref="CFA252:CFH252"/>
    <mergeCell ref="CFI252:CFP252"/>
    <mergeCell ref="CFQ252:CFX252"/>
    <mergeCell ref="CFY252:CGF252"/>
    <mergeCell ref="CNQ252:CNX252"/>
    <mergeCell ref="CNY252:COF252"/>
    <mergeCell ref="COG252:CON252"/>
    <mergeCell ref="COO252:COV252"/>
    <mergeCell ref="COW252:CPD252"/>
    <mergeCell ref="CPE252:CPL252"/>
    <mergeCell ref="CLU252:CMB252"/>
    <mergeCell ref="CMC252:CMJ252"/>
    <mergeCell ref="CMK252:CMR252"/>
    <mergeCell ref="CMS252:CMZ252"/>
    <mergeCell ref="CNA252:CNH252"/>
    <mergeCell ref="CNI252:CNP252"/>
    <mergeCell ref="CJY252:CKF252"/>
    <mergeCell ref="CKG252:CKN252"/>
    <mergeCell ref="CKO252:CKV252"/>
    <mergeCell ref="CKW252:CLD252"/>
    <mergeCell ref="CLE252:CLL252"/>
    <mergeCell ref="CLM252:CLT252"/>
    <mergeCell ref="CTE252:CTL252"/>
    <mergeCell ref="CTM252:CTT252"/>
    <mergeCell ref="CTU252:CUB252"/>
    <mergeCell ref="CUC252:CUJ252"/>
    <mergeCell ref="CUK252:CUR252"/>
    <mergeCell ref="CUS252:CUZ252"/>
    <mergeCell ref="CRI252:CRP252"/>
    <mergeCell ref="CRQ252:CRX252"/>
    <mergeCell ref="CRY252:CSF252"/>
    <mergeCell ref="CSG252:CSN252"/>
    <mergeCell ref="CSO252:CSV252"/>
    <mergeCell ref="CSW252:CTD252"/>
    <mergeCell ref="CPM252:CPT252"/>
    <mergeCell ref="CPU252:CQB252"/>
    <mergeCell ref="CQC252:CQJ252"/>
    <mergeCell ref="CQK252:CQR252"/>
    <mergeCell ref="CQS252:CQZ252"/>
    <mergeCell ref="CRA252:CRH252"/>
    <mergeCell ref="CYS252:CYZ252"/>
    <mergeCell ref="CZA252:CZH252"/>
    <mergeCell ref="CZI252:CZP252"/>
    <mergeCell ref="CZQ252:CZX252"/>
    <mergeCell ref="CZY252:DAF252"/>
    <mergeCell ref="DAG252:DAN252"/>
    <mergeCell ref="CWW252:CXD252"/>
    <mergeCell ref="CXE252:CXL252"/>
    <mergeCell ref="CXM252:CXT252"/>
    <mergeCell ref="CXU252:CYB252"/>
    <mergeCell ref="CYC252:CYJ252"/>
    <mergeCell ref="CYK252:CYR252"/>
    <mergeCell ref="CVA252:CVH252"/>
    <mergeCell ref="CVI252:CVP252"/>
    <mergeCell ref="CVQ252:CVX252"/>
    <mergeCell ref="CVY252:CWF252"/>
    <mergeCell ref="CWG252:CWN252"/>
    <mergeCell ref="CWO252:CWV252"/>
    <mergeCell ref="DEG252:DEN252"/>
    <mergeCell ref="DEO252:DEV252"/>
    <mergeCell ref="DEW252:DFD252"/>
    <mergeCell ref="DFE252:DFL252"/>
    <mergeCell ref="DFM252:DFT252"/>
    <mergeCell ref="DFU252:DGB252"/>
    <mergeCell ref="DCK252:DCR252"/>
    <mergeCell ref="DCS252:DCZ252"/>
    <mergeCell ref="DDA252:DDH252"/>
    <mergeCell ref="DDI252:DDP252"/>
    <mergeCell ref="DDQ252:DDX252"/>
    <mergeCell ref="DDY252:DEF252"/>
    <mergeCell ref="DAO252:DAV252"/>
    <mergeCell ref="DAW252:DBD252"/>
    <mergeCell ref="DBE252:DBL252"/>
    <mergeCell ref="DBM252:DBT252"/>
    <mergeCell ref="DBU252:DCB252"/>
    <mergeCell ref="DCC252:DCJ252"/>
    <mergeCell ref="DJU252:DKB252"/>
    <mergeCell ref="DKC252:DKJ252"/>
    <mergeCell ref="DKK252:DKR252"/>
    <mergeCell ref="DKS252:DKZ252"/>
    <mergeCell ref="DLA252:DLH252"/>
    <mergeCell ref="DLI252:DLP252"/>
    <mergeCell ref="DHY252:DIF252"/>
    <mergeCell ref="DIG252:DIN252"/>
    <mergeCell ref="DIO252:DIV252"/>
    <mergeCell ref="DIW252:DJD252"/>
    <mergeCell ref="DJE252:DJL252"/>
    <mergeCell ref="DJM252:DJT252"/>
    <mergeCell ref="DGC252:DGJ252"/>
    <mergeCell ref="DGK252:DGR252"/>
    <mergeCell ref="DGS252:DGZ252"/>
    <mergeCell ref="DHA252:DHH252"/>
    <mergeCell ref="DHI252:DHP252"/>
    <mergeCell ref="DHQ252:DHX252"/>
    <mergeCell ref="DPI252:DPP252"/>
    <mergeCell ref="DPQ252:DPX252"/>
    <mergeCell ref="DPY252:DQF252"/>
    <mergeCell ref="DQG252:DQN252"/>
    <mergeCell ref="DQO252:DQV252"/>
    <mergeCell ref="DQW252:DRD252"/>
    <mergeCell ref="DNM252:DNT252"/>
    <mergeCell ref="DNU252:DOB252"/>
    <mergeCell ref="DOC252:DOJ252"/>
    <mergeCell ref="DOK252:DOR252"/>
    <mergeCell ref="DOS252:DOZ252"/>
    <mergeCell ref="DPA252:DPH252"/>
    <mergeCell ref="DLQ252:DLX252"/>
    <mergeCell ref="DLY252:DMF252"/>
    <mergeCell ref="DMG252:DMN252"/>
    <mergeCell ref="DMO252:DMV252"/>
    <mergeCell ref="DMW252:DND252"/>
    <mergeCell ref="DNE252:DNL252"/>
    <mergeCell ref="DUW252:DVD252"/>
    <mergeCell ref="DVE252:DVL252"/>
    <mergeCell ref="DVM252:DVT252"/>
    <mergeCell ref="DVU252:DWB252"/>
    <mergeCell ref="DWC252:DWJ252"/>
    <mergeCell ref="DWK252:DWR252"/>
    <mergeCell ref="DTA252:DTH252"/>
    <mergeCell ref="DTI252:DTP252"/>
    <mergeCell ref="DTQ252:DTX252"/>
    <mergeCell ref="DTY252:DUF252"/>
    <mergeCell ref="DUG252:DUN252"/>
    <mergeCell ref="DUO252:DUV252"/>
    <mergeCell ref="DRE252:DRL252"/>
    <mergeCell ref="DRM252:DRT252"/>
    <mergeCell ref="DRU252:DSB252"/>
    <mergeCell ref="DSC252:DSJ252"/>
    <mergeCell ref="DSK252:DSR252"/>
    <mergeCell ref="DSS252:DSZ252"/>
    <mergeCell ref="EAK252:EAR252"/>
    <mergeCell ref="EAS252:EAZ252"/>
    <mergeCell ref="EBA252:EBH252"/>
    <mergeCell ref="EBI252:EBP252"/>
    <mergeCell ref="EBQ252:EBX252"/>
    <mergeCell ref="EBY252:ECF252"/>
    <mergeCell ref="DYO252:DYV252"/>
    <mergeCell ref="DYW252:DZD252"/>
    <mergeCell ref="DZE252:DZL252"/>
    <mergeCell ref="DZM252:DZT252"/>
    <mergeCell ref="DZU252:EAB252"/>
    <mergeCell ref="EAC252:EAJ252"/>
    <mergeCell ref="DWS252:DWZ252"/>
    <mergeCell ref="DXA252:DXH252"/>
    <mergeCell ref="DXI252:DXP252"/>
    <mergeCell ref="DXQ252:DXX252"/>
    <mergeCell ref="DXY252:DYF252"/>
    <mergeCell ref="DYG252:DYN252"/>
    <mergeCell ref="EFY252:EGF252"/>
    <mergeCell ref="EGG252:EGN252"/>
    <mergeCell ref="EGO252:EGV252"/>
    <mergeCell ref="EGW252:EHD252"/>
    <mergeCell ref="EHE252:EHL252"/>
    <mergeCell ref="EHM252:EHT252"/>
    <mergeCell ref="EEC252:EEJ252"/>
    <mergeCell ref="EEK252:EER252"/>
    <mergeCell ref="EES252:EEZ252"/>
    <mergeCell ref="EFA252:EFH252"/>
    <mergeCell ref="EFI252:EFP252"/>
    <mergeCell ref="EFQ252:EFX252"/>
    <mergeCell ref="ECG252:ECN252"/>
    <mergeCell ref="ECO252:ECV252"/>
    <mergeCell ref="ECW252:EDD252"/>
    <mergeCell ref="EDE252:EDL252"/>
    <mergeCell ref="EDM252:EDT252"/>
    <mergeCell ref="EDU252:EEB252"/>
    <mergeCell ref="ELM252:ELT252"/>
    <mergeCell ref="ELU252:EMB252"/>
    <mergeCell ref="EMC252:EMJ252"/>
    <mergeCell ref="EMK252:EMR252"/>
    <mergeCell ref="EMS252:EMZ252"/>
    <mergeCell ref="ENA252:ENH252"/>
    <mergeCell ref="EJQ252:EJX252"/>
    <mergeCell ref="EJY252:EKF252"/>
    <mergeCell ref="EKG252:EKN252"/>
    <mergeCell ref="EKO252:EKV252"/>
    <mergeCell ref="EKW252:ELD252"/>
    <mergeCell ref="ELE252:ELL252"/>
    <mergeCell ref="EHU252:EIB252"/>
    <mergeCell ref="EIC252:EIJ252"/>
    <mergeCell ref="EIK252:EIR252"/>
    <mergeCell ref="EIS252:EIZ252"/>
    <mergeCell ref="EJA252:EJH252"/>
    <mergeCell ref="EJI252:EJP252"/>
    <mergeCell ref="ERA252:ERH252"/>
    <mergeCell ref="ERI252:ERP252"/>
    <mergeCell ref="ERQ252:ERX252"/>
    <mergeCell ref="ERY252:ESF252"/>
    <mergeCell ref="ESG252:ESN252"/>
    <mergeCell ref="ESO252:ESV252"/>
    <mergeCell ref="EPE252:EPL252"/>
    <mergeCell ref="EPM252:EPT252"/>
    <mergeCell ref="EPU252:EQB252"/>
    <mergeCell ref="EQC252:EQJ252"/>
    <mergeCell ref="EQK252:EQR252"/>
    <mergeCell ref="EQS252:EQZ252"/>
    <mergeCell ref="ENI252:ENP252"/>
    <mergeCell ref="ENQ252:ENX252"/>
    <mergeCell ref="ENY252:EOF252"/>
    <mergeCell ref="EOG252:EON252"/>
    <mergeCell ref="EOO252:EOV252"/>
    <mergeCell ref="EOW252:EPD252"/>
    <mergeCell ref="EWO252:EWV252"/>
    <mergeCell ref="EWW252:EXD252"/>
    <mergeCell ref="EXE252:EXL252"/>
    <mergeCell ref="EXM252:EXT252"/>
    <mergeCell ref="EXU252:EYB252"/>
    <mergeCell ref="EYC252:EYJ252"/>
    <mergeCell ref="EUS252:EUZ252"/>
    <mergeCell ref="EVA252:EVH252"/>
    <mergeCell ref="EVI252:EVP252"/>
    <mergeCell ref="EVQ252:EVX252"/>
    <mergeCell ref="EVY252:EWF252"/>
    <mergeCell ref="EWG252:EWN252"/>
    <mergeCell ref="ESW252:ETD252"/>
    <mergeCell ref="ETE252:ETL252"/>
    <mergeCell ref="ETM252:ETT252"/>
    <mergeCell ref="ETU252:EUB252"/>
    <mergeCell ref="EUC252:EUJ252"/>
    <mergeCell ref="EUK252:EUR252"/>
    <mergeCell ref="FCC252:FCJ252"/>
    <mergeCell ref="FCK252:FCR252"/>
    <mergeCell ref="FCS252:FCZ252"/>
    <mergeCell ref="FDA252:FDH252"/>
    <mergeCell ref="FDI252:FDP252"/>
    <mergeCell ref="FDQ252:FDX252"/>
    <mergeCell ref="FAG252:FAN252"/>
    <mergeCell ref="FAO252:FAV252"/>
    <mergeCell ref="FAW252:FBD252"/>
    <mergeCell ref="FBE252:FBL252"/>
    <mergeCell ref="FBM252:FBT252"/>
    <mergeCell ref="FBU252:FCB252"/>
    <mergeCell ref="EYK252:EYR252"/>
    <mergeCell ref="EYS252:EYZ252"/>
    <mergeCell ref="EZA252:EZH252"/>
    <mergeCell ref="EZI252:EZP252"/>
    <mergeCell ref="EZQ252:EZX252"/>
    <mergeCell ref="EZY252:FAF252"/>
    <mergeCell ref="FHQ252:FHX252"/>
    <mergeCell ref="FHY252:FIF252"/>
    <mergeCell ref="FIG252:FIN252"/>
    <mergeCell ref="FIO252:FIV252"/>
    <mergeCell ref="FIW252:FJD252"/>
    <mergeCell ref="FJE252:FJL252"/>
    <mergeCell ref="FFU252:FGB252"/>
    <mergeCell ref="FGC252:FGJ252"/>
    <mergeCell ref="FGK252:FGR252"/>
    <mergeCell ref="FGS252:FGZ252"/>
    <mergeCell ref="FHA252:FHH252"/>
    <mergeCell ref="FHI252:FHP252"/>
    <mergeCell ref="FDY252:FEF252"/>
    <mergeCell ref="FEG252:FEN252"/>
    <mergeCell ref="FEO252:FEV252"/>
    <mergeCell ref="FEW252:FFD252"/>
    <mergeCell ref="FFE252:FFL252"/>
    <mergeCell ref="FFM252:FFT252"/>
    <mergeCell ref="FNE252:FNL252"/>
    <mergeCell ref="FNM252:FNT252"/>
    <mergeCell ref="FNU252:FOB252"/>
    <mergeCell ref="FOC252:FOJ252"/>
    <mergeCell ref="FOK252:FOR252"/>
    <mergeCell ref="FOS252:FOZ252"/>
    <mergeCell ref="FLI252:FLP252"/>
    <mergeCell ref="FLQ252:FLX252"/>
    <mergeCell ref="FLY252:FMF252"/>
    <mergeCell ref="FMG252:FMN252"/>
    <mergeCell ref="FMO252:FMV252"/>
    <mergeCell ref="FMW252:FND252"/>
    <mergeCell ref="FJM252:FJT252"/>
    <mergeCell ref="FJU252:FKB252"/>
    <mergeCell ref="FKC252:FKJ252"/>
    <mergeCell ref="FKK252:FKR252"/>
    <mergeCell ref="FKS252:FKZ252"/>
    <mergeCell ref="FLA252:FLH252"/>
    <mergeCell ref="FSS252:FSZ252"/>
    <mergeCell ref="FTA252:FTH252"/>
    <mergeCell ref="FTI252:FTP252"/>
    <mergeCell ref="FTQ252:FTX252"/>
    <mergeCell ref="FTY252:FUF252"/>
    <mergeCell ref="FUG252:FUN252"/>
    <mergeCell ref="FQW252:FRD252"/>
    <mergeCell ref="FRE252:FRL252"/>
    <mergeCell ref="FRM252:FRT252"/>
    <mergeCell ref="FRU252:FSB252"/>
    <mergeCell ref="FSC252:FSJ252"/>
    <mergeCell ref="FSK252:FSR252"/>
    <mergeCell ref="FPA252:FPH252"/>
    <mergeCell ref="FPI252:FPP252"/>
    <mergeCell ref="FPQ252:FPX252"/>
    <mergeCell ref="FPY252:FQF252"/>
    <mergeCell ref="FQG252:FQN252"/>
    <mergeCell ref="FQO252:FQV252"/>
    <mergeCell ref="FYG252:FYN252"/>
    <mergeCell ref="FYO252:FYV252"/>
    <mergeCell ref="FYW252:FZD252"/>
    <mergeCell ref="FZE252:FZL252"/>
    <mergeCell ref="FZM252:FZT252"/>
    <mergeCell ref="FZU252:GAB252"/>
    <mergeCell ref="FWK252:FWR252"/>
    <mergeCell ref="FWS252:FWZ252"/>
    <mergeCell ref="FXA252:FXH252"/>
    <mergeCell ref="FXI252:FXP252"/>
    <mergeCell ref="FXQ252:FXX252"/>
    <mergeCell ref="FXY252:FYF252"/>
    <mergeCell ref="FUO252:FUV252"/>
    <mergeCell ref="FUW252:FVD252"/>
    <mergeCell ref="FVE252:FVL252"/>
    <mergeCell ref="FVM252:FVT252"/>
    <mergeCell ref="FVU252:FWB252"/>
    <mergeCell ref="FWC252:FWJ252"/>
    <mergeCell ref="GDU252:GEB252"/>
    <mergeCell ref="GEC252:GEJ252"/>
    <mergeCell ref="GEK252:GER252"/>
    <mergeCell ref="GES252:GEZ252"/>
    <mergeCell ref="GFA252:GFH252"/>
    <mergeCell ref="GFI252:GFP252"/>
    <mergeCell ref="GBY252:GCF252"/>
    <mergeCell ref="GCG252:GCN252"/>
    <mergeCell ref="GCO252:GCV252"/>
    <mergeCell ref="GCW252:GDD252"/>
    <mergeCell ref="GDE252:GDL252"/>
    <mergeCell ref="GDM252:GDT252"/>
    <mergeCell ref="GAC252:GAJ252"/>
    <mergeCell ref="GAK252:GAR252"/>
    <mergeCell ref="GAS252:GAZ252"/>
    <mergeCell ref="GBA252:GBH252"/>
    <mergeCell ref="GBI252:GBP252"/>
    <mergeCell ref="GBQ252:GBX252"/>
    <mergeCell ref="GJI252:GJP252"/>
    <mergeCell ref="GJQ252:GJX252"/>
    <mergeCell ref="GJY252:GKF252"/>
    <mergeCell ref="GKG252:GKN252"/>
    <mergeCell ref="GKO252:GKV252"/>
    <mergeCell ref="GKW252:GLD252"/>
    <mergeCell ref="GHM252:GHT252"/>
    <mergeCell ref="GHU252:GIB252"/>
    <mergeCell ref="GIC252:GIJ252"/>
    <mergeCell ref="GIK252:GIR252"/>
    <mergeCell ref="GIS252:GIZ252"/>
    <mergeCell ref="GJA252:GJH252"/>
    <mergeCell ref="GFQ252:GFX252"/>
    <mergeCell ref="GFY252:GGF252"/>
    <mergeCell ref="GGG252:GGN252"/>
    <mergeCell ref="GGO252:GGV252"/>
    <mergeCell ref="GGW252:GHD252"/>
    <mergeCell ref="GHE252:GHL252"/>
    <mergeCell ref="GOW252:GPD252"/>
    <mergeCell ref="GPE252:GPL252"/>
    <mergeCell ref="GPM252:GPT252"/>
    <mergeCell ref="GPU252:GQB252"/>
    <mergeCell ref="GQC252:GQJ252"/>
    <mergeCell ref="GQK252:GQR252"/>
    <mergeCell ref="GNA252:GNH252"/>
    <mergeCell ref="GNI252:GNP252"/>
    <mergeCell ref="GNQ252:GNX252"/>
    <mergeCell ref="GNY252:GOF252"/>
    <mergeCell ref="GOG252:GON252"/>
    <mergeCell ref="GOO252:GOV252"/>
    <mergeCell ref="GLE252:GLL252"/>
    <mergeCell ref="GLM252:GLT252"/>
    <mergeCell ref="GLU252:GMB252"/>
    <mergeCell ref="GMC252:GMJ252"/>
    <mergeCell ref="GMK252:GMR252"/>
    <mergeCell ref="GMS252:GMZ252"/>
    <mergeCell ref="GUK252:GUR252"/>
    <mergeCell ref="GUS252:GUZ252"/>
    <mergeCell ref="GVA252:GVH252"/>
    <mergeCell ref="GVI252:GVP252"/>
    <mergeCell ref="GVQ252:GVX252"/>
    <mergeCell ref="GVY252:GWF252"/>
    <mergeCell ref="GSO252:GSV252"/>
    <mergeCell ref="GSW252:GTD252"/>
    <mergeCell ref="GTE252:GTL252"/>
    <mergeCell ref="GTM252:GTT252"/>
    <mergeCell ref="GTU252:GUB252"/>
    <mergeCell ref="GUC252:GUJ252"/>
    <mergeCell ref="GQS252:GQZ252"/>
    <mergeCell ref="GRA252:GRH252"/>
    <mergeCell ref="GRI252:GRP252"/>
    <mergeCell ref="GRQ252:GRX252"/>
    <mergeCell ref="GRY252:GSF252"/>
    <mergeCell ref="GSG252:GSN252"/>
    <mergeCell ref="GZY252:HAF252"/>
    <mergeCell ref="HAG252:HAN252"/>
    <mergeCell ref="HAO252:HAV252"/>
    <mergeCell ref="HAW252:HBD252"/>
    <mergeCell ref="HBE252:HBL252"/>
    <mergeCell ref="HBM252:HBT252"/>
    <mergeCell ref="GYC252:GYJ252"/>
    <mergeCell ref="GYK252:GYR252"/>
    <mergeCell ref="GYS252:GYZ252"/>
    <mergeCell ref="GZA252:GZH252"/>
    <mergeCell ref="GZI252:GZP252"/>
    <mergeCell ref="GZQ252:GZX252"/>
    <mergeCell ref="GWG252:GWN252"/>
    <mergeCell ref="GWO252:GWV252"/>
    <mergeCell ref="GWW252:GXD252"/>
    <mergeCell ref="GXE252:GXL252"/>
    <mergeCell ref="GXM252:GXT252"/>
    <mergeCell ref="GXU252:GYB252"/>
    <mergeCell ref="HFM252:HFT252"/>
    <mergeCell ref="HFU252:HGB252"/>
    <mergeCell ref="HGC252:HGJ252"/>
    <mergeCell ref="HGK252:HGR252"/>
    <mergeCell ref="HGS252:HGZ252"/>
    <mergeCell ref="HHA252:HHH252"/>
    <mergeCell ref="HDQ252:HDX252"/>
    <mergeCell ref="HDY252:HEF252"/>
    <mergeCell ref="HEG252:HEN252"/>
    <mergeCell ref="HEO252:HEV252"/>
    <mergeCell ref="HEW252:HFD252"/>
    <mergeCell ref="HFE252:HFL252"/>
    <mergeCell ref="HBU252:HCB252"/>
    <mergeCell ref="HCC252:HCJ252"/>
    <mergeCell ref="HCK252:HCR252"/>
    <mergeCell ref="HCS252:HCZ252"/>
    <mergeCell ref="HDA252:HDH252"/>
    <mergeCell ref="HDI252:HDP252"/>
    <mergeCell ref="HLA252:HLH252"/>
    <mergeCell ref="HLI252:HLP252"/>
    <mergeCell ref="HLQ252:HLX252"/>
    <mergeCell ref="HLY252:HMF252"/>
    <mergeCell ref="HMG252:HMN252"/>
    <mergeCell ref="HMO252:HMV252"/>
    <mergeCell ref="HJE252:HJL252"/>
    <mergeCell ref="HJM252:HJT252"/>
    <mergeCell ref="HJU252:HKB252"/>
    <mergeCell ref="HKC252:HKJ252"/>
    <mergeCell ref="HKK252:HKR252"/>
    <mergeCell ref="HKS252:HKZ252"/>
    <mergeCell ref="HHI252:HHP252"/>
    <mergeCell ref="HHQ252:HHX252"/>
    <mergeCell ref="HHY252:HIF252"/>
    <mergeCell ref="HIG252:HIN252"/>
    <mergeCell ref="HIO252:HIV252"/>
    <mergeCell ref="HIW252:HJD252"/>
    <mergeCell ref="HQO252:HQV252"/>
    <mergeCell ref="HQW252:HRD252"/>
    <mergeCell ref="HRE252:HRL252"/>
    <mergeCell ref="HRM252:HRT252"/>
    <mergeCell ref="HRU252:HSB252"/>
    <mergeCell ref="HSC252:HSJ252"/>
    <mergeCell ref="HOS252:HOZ252"/>
    <mergeCell ref="HPA252:HPH252"/>
    <mergeCell ref="HPI252:HPP252"/>
    <mergeCell ref="HPQ252:HPX252"/>
    <mergeCell ref="HPY252:HQF252"/>
    <mergeCell ref="HQG252:HQN252"/>
    <mergeCell ref="HMW252:HND252"/>
    <mergeCell ref="HNE252:HNL252"/>
    <mergeCell ref="HNM252:HNT252"/>
    <mergeCell ref="HNU252:HOB252"/>
    <mergeCell ref="HOC252:HOJ252"/>
    <mergeCell ref="HOK252:HOR252"/>
    <mergeCell ref="HWC252:HWJ252"/>
    <mergeCell ref="HWK252:HWR252"/>
    <mergeCell ref="HWS252:HWZ252"/>
    <mergeCell ref="HXA252:HXH252"/>
    <mergeCell ref="HXI252:HXP252"/>
    <mergeCell ref="HXQ252:HXX252"/>
    <mergeCell ref="HUG252:HUN252"/>
    <mergeCell ref="HUO252:HUV252"/>
    <mergeCell ref="HUW252:HVD252"/>
    <mergeCell ref="HVE252:HVL252"/>
    <mergeCell ref="HVM252:HVT252"/>
    <mergeCell ref="HVU252:HWB252"/>
    <mergeCell ref="HSK252:HSR252"/>
    <mergeCell ref="HSS252:HSZ252"/>
    <mergeCell ref="HTA252:HTH252"/>
    <mergeCell ref="HTI252:HTP252"/>
    <mergeCell ref="HTQ252:HTX252"/>
    <mergeCell ref="HTY252:HUF252"/>
    <mergeCell ref="IBQ252:IBX252"/>
    <mergeCell ref="IBY252:ICF252"/>
    <mergeCell ref="ICG252:ICN252"/>
    <mergeCell ref="ICO252:ICV252"/>
    <mergeCell ref="ICW252:IDD252"/>
    <mergeCell ref="IDE252:IDL252"/>
    <mergeCell ref="HZU252:IAB252"/>
    <mergeCell ref="IAC252:IAJ252"/>
    <mergeCell ref="IAK252:IAR252"/>
    <mergeCell ref="IAS252:IAZ252"/>
    <mergeCell ref="IBA252:IBH252"/>
    <mergeCell ref="IBI252:IBP252"/>
    <mergeCell ref="HXY252:HYF252"/>
    <mergeCell ref="HYG252:HYN252"/>
    <mergeCell ref="HYO252:HYV252"/>
    <mergeCell ref="HYW252:HZD252"/>
    <mergeCell ref="HZE252:HZL252"/>
    <mergeCell ref="HZM252:HZT252"/>
    <mergeCell ref="IHE252:IHL252"/>
    <mergeCell ref="IHM252:IHT252"/>
    <mergeCell ref="IHU252:IIB252"/>
    <mergeCell ref="IIC252:IIJ252"/>
    <mergeCell ref="IIK252:IIR252"/>
    <mergeCell ref="IIS252:IIZ252"/>
    <mergeCell ref="IFI252:IFP252"/>
    <mergeCell ref="IFQ252:IFX252"/>
    <mergeCell ref="IFY252:IGF252"/>
    <mergeCell ref="IGG252:IGN252"/>
    <mergeCell ref="IGO252:IGV252"/>
    <mergeCell ref="IGW252:IHD252"/>
    <mergeCell ref="IDM252:IDT252"/>
    <mergeCell ref="IDU252:IEB252"/>
    <mergeCell ref="IEC252:IEJ252"/>
    <mergeCell ref="IEK252:IER252"/>
    <mergeCell ref="IES252:IEZ252"/>
    <mergeCell ref="IFA252:IFH252"/>
    <mergeCell ref="IMS252:IMZ252"/>
    <mergeCell ref="INA252:INH252"/>
    <mergeCell ref="INI252:INP252"/>
    <mergeCell ref="INQ252:INX252"/>
    <mergeCell ref="INY252:IOF252"/>
    <mergeCell ref="IOG252:ION252"/>
    <mergeCell ref="IKW252:ILD252"/>
    <mergeCell ref="ILE252:ILL252"/>
    <mergeCell ref="ILM252:ILT252"/>
    <mergeCell ref="ILU252:IMB252"/>
    <mergeCell ref="IMC252:IMJ252"/>
    <mergeCell ref="IMK252:IMR252"/>
    <mergeCell ref="IJA252:IJH252"/>
    <mergeCell ref="IJI252:IJP252"/>
    <mergeCell ref="IJQ252:IJX252"/>
    <mergeCell ref="IJY252:IKF252"/>
    <mergeCell ref="IKG252:IKN252"/>
    <mergeCell ref="IKO252:IKV252"/>
    <mergeCell ref="ISG252:ISN252"/>
    <mergeCell ref="ISO252:ISV252"/>
    <mergeCell ref="ISW252:ITD252"/>
    <mergeCell ref="ITE252:ITL252"/>
    <mergeCell ref="ITM252:ITT252"/>
    <mergeCell ref="ITU252:IUB252"/>
    <mergeCell ref="IQK252:IQR252"/>
    <mergeCell ref="IQS252:IQZ252"/>
    <mergeCell ref="IRA252:IRH252"/>
    <mergeCell ref="IRI252:IRP252"/>
    <mergeCell ref="IRQ252:IRX252"/>
    <mergeCell ref="IRY252:ISF252"/>
    <mergeCell ref="IOO252:IOV252"/>
    <mergeCell ref="IOW252:IPD252"/>
    <mergeCell ref="IPE252:IPL252"/>
    <mergeCell ref="IPM252:IPT252"/>
    <mergeCell ref="IPU252:IQB252"/>
    <mergeCell ref="IQC252:IQJ252"/>
    <mergeCell ref="IXU252:IYB252"/>
    <mergeCell ref="IYC252:IYJ252"/>
    <mergeCell ref="IYK252:IYR252"/>
    <mergeCell ref="IYS252:IYZ252"/>
    <mergeCell ref="IZA252:IZH252"/>
    <mergeCell ref="IZI252:IZP252"/>
    <mergeCell ref="IVY252:IWF252"/>
    <mergeCell ref="IWG252:IWN252"/>
    <mergeCell ref="IWO252:IWV252"/>
    <mergeCell ref="IWW252:IXD252"/>
    <mergeCell ref="IXE252:IXL252"/>
    <mergeCell ref="IXM252:IXT252"/>
    <mergeCell ref="IUC252:IUJ252"/>
    <mergeCell ref="IUK252:IUR252"/>
    <mergeCell ref="IUS252:IUZ252"/>
    <mergeCell ref="IVA252:IVH252"/>
    <mergeCell ref="IVI252:IVP252"/>
    <mergeCell ref="IVQ252:IVX252"/>
    <mergeCell ref="JDI252:JDP252"/>
    <mergeCell ref="JDQ252:JDX252"/>
    <mergeCell ref="JDY252:JEF252"/>
    <mergeCell ref="JEG252:JEN252"/>
    <mergeCell ref="JEO252:JEV252"/>
    <mergeCell ref="JEW252:JFD252"/>
    <mergeCell ref="JBM252:JBT252"/>
    <mergeCell ref="JBU252:JCB252"/>
    <mergeCell ref="JCC252:JCJ252"/>
    <mergeCell ref="JCK252:JCR252"/>
    <mergeCell ref="JCS252:JCZ252"/>
    <mergeCell ref="JDA252:JDH252"/>
    <mergeCell ref="IZQ252:IZX252"/>
    <mergeCell ref="IZY252:JAF252"/>
    <mergeCell ref="JAG252:JAN252"/>
    <mergeCell ref="JAO252:JAV252"/>
    <mergeCell ref="JAW252:JBD252"/>
    <mergeCell ref="JBE252:JBL252"/>
    <mergeCell ref="JIW252:JJD252"/>
    <mergeCell ref="JJE252:JJL252"/>
    <mergeCell ref="JJM252:JJT252"/>
    <mergeCell ref="JJU252:JKB252"/>
    <mergeCell ref="JKC252:JKJ252"/>
    <mergeCell ref="JKK252:JKR252"/>
    <mergeCell ref="JHA252:JHH252"/>
    <mergeCell ref="JHI252:JHP252"/>
    <mergeCell ref="JHQ252:JHX252"/>
    <mergeCell ref="JHY252:JIF252"/>
    <mergeCell ref="JIG252:JIN252"/>
    <mergeCell ref="JIO252:JIV252"/>
    <mergeCell ref="JFE252:JFL252"/>
    <mergeCell ref="JFM252:JFT252"/>
    <mergeCell ref="JFU252:JGB252"/>
    <mergeCell ref="JGC252:JGJ252"/>
    <mergeCell ref="JGK252:JGR252"/>
    <mergeCell ref="JGS252:JGZ252"/>
    <mergeCell ref="JOK252:JOR252"/>
    <mergeCell ref="JOS252:JOZ252"/>
    <mergeCell ref="JPA252:JPH252"/>
    <mergeCell ref="JPI252:JPP252"/>
    <mergeCell ref="JPQ252:JPX252"/>
    <mergeCell ref="JPY252:JQF252"/>
    <mergeCell ref="JMO252:JMV252"/>
    <mergeCell ref="JMW252:JND252"/>
    <mergeCell ref="JNE252:JNL252"/>
    <mergeCell ref="JNM252:JNT252"/>
    <mergeCell ref="JNU252:JOB252"/>
    <mergeCell ref="JOC252:JOJ252"/>
    <mergeCell ref="JKS252:JKZ252"/>
    <mergeCell ref="JLA252:JLH252"/>
    <mergeCell ref="JLI252:JLP252"/>
    <mergeCell ref="JLQ252:JLX252"/>
    <mergeCell ref="JLY252:JMF252"/>
    <mergeCell ref="JMG252:JMN252"/>
    <mergeCell ref="JTY252:JUF252"/>
    <mergeCell ref="JUG252:JUN252"/>
    <mergeCell ref="JUO252:JUV252"/>
    <mergeCell ref="JUW252:JVD252"/>
    <mergeCell ref="JVE252:JVL252"/>
    <mergeCell ref="JVM252:JVT252"/>
    <mergeCell ref="JSC252:JSJ252"/>
    <mergeCell ref="JSK252:JSR252"/>
    <mergeCell ref="JSS252:JSZ252"/>
    <mergeCell ref="JTA252:JTH252"/>
    <mergeCell ref="JTI252:JTP252"/>
    <mergeCell ref="JTQ252:JTX252"/>
    <mergeCell ref="JQG252:JQN252"/>
    <mergeCell ref="JQO252:JQV252"/>
    <mergeCell ref="JQW252:JRD252"/>
    <mergeCell ref="JRE252:JRL252"/>
    <mergeCell ref="JRM252:JRT252"/>
    <mergeCell ref="JRU252:JSB252"/>
    <mergeCell ref="JZM252:JZT252"/>
    <mergeCell ref="JZU252:KAB252"/>
    <mergeCell ref="KAC252:KAJ252"/>
    <mergeCell ref="KAK252:KAR252"/>
    <mergeCell ref="KAS252:KAZ252"/>
    <mergeCell ref="KBA252:KBH252"/>
    <mergeCell ref="JXQ252:JXX252"/>
    <mergeCell ref="JXY252:JYF252"/>
    <mergeCell ref="JYG252:JYN252"/>
    <mergeCell ref="JYO252:JYV252"/>
    <mergeCell ref="JYW252:JZD252"/>
    <mergeCell ref="JZE252:JZL252"/>
    <mergeCell ref="JVU252:JWB252"/>
    <mergeCell ref="JWC252:JWJ252"/>
    <mergeCell ref="JWK252:JWR252"/>
    <mergeCell ref="JWS252:JWZ252"/>
    <mergeCell ref="JXA252:JXH252"/>
    <mergeCell ref="JXI252:JXP252"/>
    <mergeCell ref="KFA252:KFH252"/>
    <mergeCell ref="KFI252:KFP252"/>
    <mergeCell ref="KFQ252:KFX252"/>
    <mergeCell ref="KFY252:KGF252"/>
    <mergeCell ref="KGG252:KGN252"/>
    <mergeCell ref="KGO252:KGV252"/>
    <mergeCell ref="KDE252:KDL252"/>
    <mergeCell ref="KDM252:KDT252"/>
    <mergeCell ref="KDU252:KEB252"/>
    <mergeCell ref="KEC252:KEJ252"/>
    <mergeCell ref="KEK252:KER252"/>
    <mergeCell ref="KES252:KEZ252"/>
    <mergeCell ref="KBI252:KBP252"/>
    <mergeCell ref="KBQ252:KBX252"/>
    <mergeCell ref="KBY252:KCF252"/>
    <mergeCell ref="KCG252:KCN252"/>
    <mergeCell ref="KCO252:KCV252"/>
    <mergeCell ref="KCW252:KDD252"/>
    <mergeCell ref="KKO252:KKV252"/>
    <mergeCell ref="KKW252:KLD252"/>
    <mergeCell ref="KLE252:KLL252"/>
    <mergeCell ref="KLM252:KLT252"/>
    <mergeCell ref="KLU252:KMB252"/>
    <mergeCell ref="KMC252:KMJ252"/>
    <mergeCell ref="KIS252:KIZ252"/>
    <mergeCell ref="KJA252:KJH252"/>
    <mergeCell ref="KJI252:KJP252"/>
    <mergeCell ref="KJQ252:KJX252"/>
    <mergeCell ref="KJY252:KKF252"/>
    <mergeCell ref="KKG252:KKN252"/>
    <mergeCell ref="KGW252:KHD252"/>
    <mergeCell ref="KHE252:KHL252"/>
    <mergeCell ref="KHM252:KHT252"/>
    <mergeCell ref="KHU252:KIB252"/>
    <mergeCell ref="KIC252:KIJ252"/>
    <mergeCell ref="KIK252:KIR252"/>
    <mergeCell ref="KQC252:KQJ252"/>
    <mergeCell ref="KQK252:KQR252"/>
    <mergeCell ref="KQS252:KQZ252"/>
    <mergeCell ref="KRA252:KRH252"/>
    <mergeCell ref="KRI252:KRP252"/>
    <mergeCell ref="KRQ252:KRX252"/>
    <mergeCell ref="KOG252:KON252"/>
    <mergeCell ref="KOO252:KOV252"/>
    <mergeCell ref="KOW252:KPD252"/>
    <mergeCell ref="KPE252:KPL252"/>
    <mergeCell ref="KPM252:KPT252"/>
    <mergeCell ref="KPU252:KQB252"/>
    <mergeCell ref="KMK252:KMR252"/>
    <mergeCell ref="KMS252:KMZ252"/>
    <mergeCell ref="KNA252:KNH252"/>
    <mergeCell ref="KNI252:KNP252"/>
    <mergeCell ref="KNQ252:KNX252"/>
    <mergeCell ref="KNY252:KOF252"/>
    <mergeCell ref="KVQ252:KVX252"/>
    <mergeCell ref="KVY252:KWF252"/>
    <mergeCell ref="KWG252:KWN252"/>
    <mergeCell ref="KWO252:KWV252"/>
    <mergeCell ref="KWW252:KXD252"/>
    <mergeCell ref="KXE252:KXL252"/>
    <mergeCell ref="KTU252:KUB252"/>
    <mergeCell ref="KUC252:KUJ252"/>
    <mergeCell ref="KUK252:KUR252"/>
    <mergeCell ref="KUS252:KUZ252"/>
    <mergeCell ref="KVA252:KVH252"/>
    <mergeCell ref="KVI252:KVP252"/>
    <mergeCell ref="KRY252:KSF252"/>
    <mergeCell ref="KSG252:KSN252"/>
    <mergeCell ref="KSO252:KSV252"/>
    <mergeCell ref="KSW252:KTD252"/>
    <mergeCell ref="KTE252:KTL252"/>
    <mergeCell ref="KTM252:KTT252"/>
    <mergeCell ref="LBE252:LBL252"/>
    <mergeCell ref="LBM252:LBT252"/>
    <mergeCell ref="LBU252:LCB252"/>
    <mergeCell ref="LCC252:LCJ252"/>
    <mergeCell ref="LCK252:LCR252"/>
    <mergeCell ref="LCS252:LCZ252"/>
    <mergeCell ref="KZI252:KZP252"/>
    <mergeCell ref="KZQ252:KZX252"/>
    <mergeCell ref="KZY252:LAF252"/>
    <mergeCell ref="LAG252:LAN252"/>
    <mergeCell ref="LAO252:LAV252"/>
    <mergeCell ref="LAW252:LBD252"/>
    <mergeCell ref="KXM252:KXT252"/>
    <mergeCell ref="KXU252:KYB252"/>
    <mergeCell ref="KYC252:KYJ252"/>
    <mergeCell ref="KYK252:KYR252"/>
    <mergeCell ref="KYS252:KYZ252"/>
    <mergeCell ref="KZA252:KZH252"/>
    <mergeCell ref="LGS252:LGZ252"/>
    <mergeCell ref="LHA252:LHH252"/>
    <mergeCell ref="LHI252:LHP252"/>
    <mergeCell ref="LHQ252:LHX252"/>
    <mergeCell ref="LHY252:LIF252"/>
    <mergeCell ref="LIG252:LIN252"/>
    <mergeCell ref="LEW252:LFD252"/>
    <mergeCell ref="LFE252:LFL252"/>
    <mergeCell ref="LFM252:LFT252"/>
    <mergeCell ref="LFU252:LGB252"/>
    <mergeCell ref="LGC252:LGJ252"/>
    <mergeCell ref="LGK252:LGR252"/>
    <mergeCell ref="LDA252:LDH252"/>
    <mergeCell ref="LDI252:LDP252"/>
    <mergeCell ref="LDQ252:LDX252"/>
    <mergeCell ref="LDY252:LEF252"/>
    <mergeCell ref="LEG252:LEN252"/>
    <mergeCell ref="LEO252:LEV252"/>
    <mergeCell ref="LMG252:LMN252"/>
    <mergeCell ref="LMO252:LMV252"/>
    <mergeCell ref="LMW252:LND252"/>
    <mergeCell ref="LNE252:LNL252"/>
    <mergeCell ref="LNM252:LNT252"/>
    <mergeCell ref="LNU252:LOB252"/>
    <mergeCell ref="LKK252:LKR252"/>
    <mergeCell ref="LKS252:LKZ252"/>
    <mergeCell ref="LLA252:LLH252"/>
    <mergeCell ref="LLI252:LLP252"/>
    <mergeCell ref="LLQ252:LLX252"/>
    <mergeCell ref="LLY252:LMF252"/>
    <mergeCell ref="LIO252:LIV252"/>
    <mergeCell ref="LIW252:LJD252"/>
    <mergeCell ref="LJE252:LJL252"/>
    <mergeCell ref="LJM252:LJT252"/>
    <mergeCell ref="LJU252:LKB252"/>
    <mergeCell ref="LKC252:LKJ252"/>
    <mergeCell ref="LRU252:LSB252"/>
    <mergeCell ref="LSC252:LSJ252"/>
    <mergeCell ref="LSK252:LSR252"/>
    <mergeCell ref="LSS252:LSZ252"/>
    <mergeCell ref="LTA252:LTH252"/>
    <mergeCell ref="LTI252:LTP252"/>
    <mergeCell ref="LPY252:LQF252"/>
    <mergeCell ref="LQG252:LQN252"/>
    <mergeCell ref="LQO252:LQV252"/>
    <mergeCell ref="LQW252:LRD252"/>
    <mergeCell ref="LRE252:LRL252"/>
    <mergeCell ref="LRM252:LRT252"/>
    <mergeCell ref="LOC252:LOJ252"/>
    <mergeCell ref="LOK252:LOR252"/>
    <mergeCell ref="LOS252:LOZ252"/>
    <mergeCell ref="LPA252:LPH252"/>
    <mergeCell ref="LPI252:LPP252"/>
    <mergeCell ref="LPQ252:LPX252"/>
    <mergeCell ref="LXI252:LXP252"/>
    <mergeCell ref="LXQ252:LXX252"/>
    <mergeCell ref="LXY252:LYF252"/>
    <mergeCell ref="LYG252:LYN252"/>
    <mergeCell ref="LYO252:LYV252"/>
    <mergeCell ref="LYW252:LZD252"/>
    <mergeCell ref="LVM252:LVT252"/>
    <mergeCell ref="LVU252:LWB252"/>
    <mergeCell ref="LWC252:LWJ252"/>
    <mergeCell ref="LWK252:LWR252"/>
    <mergeCell ref="LWS252:LWZ252"/>
    <mergeCell ref="LXA252:LXH252"/>
    <mergeCell ref="LTQ252:LTX252"/>
    <mergeCell ref="LTY252:LUF252"/>
    <mergeCell ref="LUG252:LUN252"/>
    <mergeCell ref="LUO252:LUV252"/>
    <mergeCell ref="LUW252:LVD252"/>
    <mergeCell ref="LVE252:LVL252"/>
    <mergeCell ref="MCW252:MDD252"/>
    <mergeCell ref="MDE252:MDL252"/>
    <mergeCell ref="MDM252:MDT252"/>
    <mergeCell ref="MDU252:MEB252"/>
    <mergeCell ref="MEC252:MEJ252"/>
    <mergeCell ref="MEK252:MER252"/>
    <mergeCell ref="MBA252:MBH252"/>
    <mergeCell ref="MBI252:MBP252"/>
    <mergeCell ref="MBQ252:MBX252"/>
    <mergeCell ref="MBY252:MCF252"/>
    <mergeCell ref="MCG252:MCN252"/>
    <mergeCell ref="MCO252:MCV252"/>
    <mergeCell ref="LZE252:LZL252"/>
    <mergeCell ref="LZM252:LZT252"/>
    <mergeCell ref="LZU252:MAB252"/>
    <mergeCell ref="MAC252:MAJ252"/>
    <mergeCell ref="MAK252:MAR252"/>
    <mergeCell ref="MAS252:MAZ252"/>
    <mergeCell ref="MIK252:MIR252"/>
    <mergeCell ref="MIS252:MIZ252"/>
    <mergeCell ref="MJA252:MJH252"/>
    <mergeCell ref="MJI252:MJP252"/>
    <mergeCell ref="MJQ252:MJX252"/>
    <mergeCell ref="MJY252:MKF252"/>
    <mergeCell ref="MGO252:MGV252"/>
    <mergeCell ref="MGW252:MHD252"/>
    <mergeCell ref="MHE252:MHL252"/>
    <mergeCell ref="MHM252:MHT252"/>
    <mergeCell ref="MHU252:MIB252"/>
    <mergeCell ref="MIC252:MIJ252"/>
    <mergeCell ref="MES252:MEZ252"/>
    <mergeCell ref="MFA252:MFH252"/>
    <mergeCell ref="MFI252:MFP252"/>
    <mergeCell ref="MFQ252:MFX252"/>
    <mergeCell ref="MFY252:MGF252"/>
    <mergeCell ref="MGG252:MGN252"/>
    <mergeCell ref="MNY252:MOF252"/>
    <mergeCell ref="MOG252:MON252"/>
    <mergeCell ref="MOO252:MOV252"/>
    <mergeCell ref="MOW252:MPD252"/>
    <mergeCell ref="MPE252:MPL252"/>
    <mergeCell ref="MPM252:MPT252"/>
    <mergeCell ref="MMC252:MMJ252"/>
    <mergeCell ref="MMK252:MMR252"/>
    <mergeCell ref="MMS252:MMZ252"/>
    <mergeCell ref="MNA252:MNH252"/>
    <mergeCell ref="MNI252:MNP252"/>
    <mergeCell ref="MNQ252:MNX252"/>
    <mergeCell ref="MKG252:MKN252"/>
    <mergeCell ref="MKO252:MKV252"/>
    <mergeCell ref="MKW252:MLD252"/>
    <mergeCell ref="MLE252:MLL252"/>
    <mergeCell ref="MLM252:MLT252"/>
    <mergeCell ref="MLU252:MMB252"/>
    <mergeCell ref="MTM252:MTT252"/>
    <mergeCell ref="MTU252:MUB252"/>
    <mergeCell ref="MUC252:MUJ252"/>
    <mergeCell ref="MUK252:MUR252"/>
    <mergeCell ref="MUS252:MUZ252"/>
    <mergeCell ref="MVA252:MVH252"/>
    <mergeCell ref="MRQ252:MRX252"/>
    <mergeCell ref="MRY252:MSF252"/>
    <mergeCell ref="MSG252:MSN252"/>
    <mergeCell ref="MSO252:MSV252"/>
    <mergeCell ref="MSW252:MTD252"/>
    <mergeCell ref="MTE252:MTL252"/>
    <mergeCell ref="MPU252:MQB252"/>
    <mergeCell ref="MQC252:MQJ252"/>
    <mergeCell ref="MQK252:MQR252"/>
    <mergeCell ref="MQS252:MQZ252"/>
    <mergeCell ref="MRA252:MRH252"/>
    <mergeCell ref="MRI252:MRP252"/>
    <mergeCell ref="MZA252:MZH252"/>
    <mergeCell ref="MZI252:MZP252"/>
    <mergeCell ref="MZQ252:MZX252"/>
    <mergeCell ref="MZY252:NAF252"/>
    <mergeCell ref="NAG252:NAN252"/>
    <mergeCell ref="NAO252:NAV252"/>
    <mergeCell ref="MXE252:MXL252"/>
    <mergeCell ref="MXM252:MXT252"/>
    <mergeCell ref="MXU252:MYB252"/>
    <mergeCell ref="MYC252:MYJ252"/>
    <mergeCell ref="MYK252:MYR252"/>
    <mergeCell ref="MYS252:MYZ252"/>
    <mergeCell ref="MVI252:MVP252"/>
    <mergeCell ref="MVQ252:MVX252"/>
    <mergeCell ref="MVY252:MWF252"/>
    <mergeCell ref="MWG252:MWN252"/>
    <mergeCell ref="MWO252:MWV252"/>
    <mergeCell ref="MWW252:MXD252"/>
    <mergeCell ref="NEO252:NEV252"/>
    <mergeCell ref="NEW252:NFD252"/>
    <mergeCell ref="NFE252:NFL252"/>
    <mergeCell ref="NFM252:NFT252"/>
    <mergeCell ref="NFU252:NGB252"/>
    <mergeCell ref="NGC252:NGJ252"/>
    <mergeCell ref="NCS252:NCZ252"/>
    <mergeCell ref="NDA252:NDH252"/>
    <mergeCell ref="NDI252:NDP252"/>
    <mergeCell ref="NDQ252:NDX252"/>
    <mergeCell ref="NDY252:NEF252"/>
    <mergeCell ref="NEG252:NEN252"/>
    <mergeCell ref="NAW252:NBD252"/>
    <mergeCell ref="NBE252:NBL252"/>
    <mergeCell ref="NBM252:NBT252"/>
    <mergeCell ref="NBU252:NCB252"/>
    <mergeCell ref="NCC252:NCJ252"/>
    <mergeCell ref="NCK252:NCR252"/>
    <mergeCell ref="NKC252:NKJ252"/>
    <mergeCell ref="NKK252:NKR252"/>
    <mergeCell ref="NKS252:NKZ252"/>
    <mergeCell ref="NLA252:NLH252"/>
    <mergeCell ref="NLI252:NLP252"/>
    <mergeCell ref="NLQ252:NLX252"/>
    <mergeCell ref="NIG252:NIN252"/>
    <mergeCell ref="NIO252:NIV252"/>
    <mergeCell ref="NIW252:NJD252"/>
    <mergeCell ref="NJE252:NJL252"/>
    <mergeCell ref="NJM252:NJT252"/>
    <mergeCell ref="NJU252:NKB252"/>
    <mergeCell ref="NGK252:NGR252"/>
    <mergeCell ref="NGS252:NGZ252"/>
    <mergeCell ref="NHA252:NHH252"/>
    <mergeCell ref="NHI252:NHP252"/>
    <mergeCell ref="NHQ252:NHX252"/>
    <mergeCell ref="NHY252:NIF252"/>
    <mergeCell ref="NPQ252:NPX252"/>
    <mergeCell ref="NPY252:NQF252"/>
    <mergeCell ref="NQG252:NQN252"/>
    <mergeCell ref="NQO252:NQV252"/>
    <mergeCell ref="NQW252:NRD252"/>
    <mergeCell ref="NRE252:NRL252"/>
    <mergeCell ref="NNU252:NOB252"/>
    <mergeCell ref="NOC252:NOJ252"/>
    <mergeCell ref="NOK252:NOR252"/>
    <mergeCell ref="NOS252:NOZ252"/>
    <mergeCell ref="NPA252:NPH252"/>
    <mergeCell ref="NPI252:NPP252"/>
    <mergeCell ref="NLY252:NMF252"/>
    <mergeCell ref="NMG252:NMN252"/>
    <mergeCell ref="NMO252:NMV252"/>
    <mergeCell ref="NMW252:NND252"/>
    <mergeCell ref="NNE252:NNL252"/>
    <mergeCell ref="NNM252:NNT252"/>
    <mergeCell ref="NVE252:NVL252"/>
    <mergeCell ref="NVM252:NVT252"/>
    <mergeCell ref="NVU252:NWB252"/>
    <mergeCell ref="NWC252:NWJ252"/>
    <mergeCell ref="NWK252:NWR252"/>
    <mergeCell ref="NWS252:NWZ252"/>
    <mergeCell ref="NTI252:NTP252"/>
    <mergeCell ref="NTQ252:NTX252"/>
    <mergeCell ref="NTY252:NUF252"/>
    <mergeCell ref="NUG252:NUN252"/>
    <mergeCell ref="NUO252:NUV252"/>
    <mergeCell ref="NUW252:NVD252"/>
    <mergeCell ref="NRM252:NRT252"/>
    <mergeCell ref="NRU252:NSB252"/>
    <mergeCell ref="NSC252:NSJ252"/>
    <mergeCell ref="NSK252:NSR252"/>
    <mergeCell ref="NSS252:NSZ252"/>
    <mergeCell ref="NTA252:NTH252"/>
    <mergeCell ref="OAS252:OAZ252"/>
    <mergeCell ref="OBA252:OBH252"/>
    <mergeCell ref="OBI252:OBP252"/>
    <mergeCell ref="OBQ252:OBX252"/>
    <mergeCell ref="OBY252:OCF252"/>
    <mergeCell ref="OCG252:OCN252"/>
    <mergeCell ref="NYW252:NZD252"/>
    <mergeCell ref="NZE252:NZL252"/>
    <mergeCell ref="NZM252:NZT252"/>
    <mergeCell ref="NZU252:OAB252"/>
    <mergeCell ref="OAC252:OAJ252"/>
    <mergeCell ref="OAK252:OAR252"/>
    <mergeCell ref="NXA252:NXH252"/>
    <mergeCell ref="NXI252:NXP252"/>
    <mergeCell ref="NXQ252:NXX252"/>
    <mergeCell ref="NXY252:NYF252"/>
    <mergeCell ref="NYG252:NYN252"/>
    <mergeCell ref="NYO252:NYV252"/>
    <mergeCell ref="OGG252:OGN252"/>
    <mergeCell ref="OGO252:OGV252"/>
    <mergeCell ref="OGW252:OHD252"/>
    <mergeCell ref="OHE252:OHL252"/>
    <mergeCell ref="OHM252:OHT252"/>
    <mergeCell ref="OHU252:OIB252"/>
    <mergeCell ref="OEK252:OER252"/>
    <mergeCell ref="OES252:OEZ252"/>
    <mergeCell ref="OFA252:OFH252"/>
    <mergeCell ref="OFI252:OFP252"/>
    <mergeCell ref="OFQ252:OFX252"/>
    <mergeCell ref="OFY252:OGF252"/>
    <mergeCell ref="OCO252:OCV252"/>
    <mergeCell ref="OCW252:ODD252"/>
    <mergeCell ref="ODE252:ODL252"/>
    <mergeCell ref="ODM252:ODT252"/>
    <mergeCell ref="ODU252:OEB252"/>
    <mergeCell ref="OEC252:OEJ252"/>
    <mergeCell ref="OLU252:OMB252"/>
    <mergeCell ref="OMC252:OMJ252"/>
    <mergeCell ref="OMK252:OMR252"/>
    <mergeCell ref="OMS252:OMZ252"/>
    <mergeCell ref="ONA252:ONH252"/>
    <mergeCell ref="ONI252:ONP252"/>
    <mergeCell ref="OJY252:OKF252"/>
    <mergeCell ref="OKG252:OKN252"/>
    <mergeCell ref="OKO252:OKV252"/>
    <mergeCell ref="OKW252:OLD252"/>
    <mergeCell ref="OLE252:OLL252"/>
    <mergeCell ref="OLM252:OLT252"/>
    <mergeCell ref="OIC252:OIJ252"/>
    <mergeCell ref="OIK252:OIR252"/>
    <mergeCell ref="OIS252:OIZ252"/>
    <mergeCell ref="OJA252:OJH252"/>
    <mergeCell ref="OJI252:OJP252"/>
    <mergeCell ref="OJQ252:OJX252"/>
    <mergeCell ref="ORI252:ORP252"/>
    <mergeCell ref="ORQ252:ORX252"/>
    <mergeCell ref="ORY252:OSF252"/>
    <mergeCell ref="OSG252:OSN252"/>
    <mergeCell ref="OSO252:OSV252"/>
    <mergeCell ref="OSW252:OTD252"/>
    <mergeCell ref="OPM252:OPT252"/>
    <mergeCell ref="OPU252:OQB252"/>
    <mergeCell ref="OQC252:OQJ252"/>
    <mergeCell ref="OQK252:OQR252"/>
    <mergeCell ref="OQS252:OQZ252"/>
    <mergeCell ref="ORA252:ORH252"/>
    <mergeCell ref="ONQ252:ONX252"/>
    <mergeCell ref="ONY252:OOF252"/>
    <mergeCell ref="OOG252:OON252"/>
    <mergeCell ref="OOO252:OOV252"/>
    <mergeCell ref="OOW252:OPD252"/>
    <mergeCell ref="OPE252:OPL252"/>
    <mergeCell ref="OWW252:OXD252"/>
    <mergeCell ref="OXE252:OXL252"/>
    <mergeCell ref="OXM252:OXT252"/>
    <mergeCell ref="OXU252:OYB252"/>
    <mergeCell ref="OYC252:OYJ252"/>
    <mergeCell ref="OYK252:OYR252"/>
    <mergeCell ref="OVA252:OVH252"/>
    <mergeCell ref="OVI252:OVP252"/>
    <mergeCell ref="OVQ252:OVX252"/>
    <mergeCell ref="OVY252:OWF252"/>
    <mergeCell ref="OWG252:OWN252"/>
    <mergeCell ref="OWO252:OWV252"/>
    <mergeCell ref="OTE252:OTL252"/>
    <mergeCell ref="OTM252:OTT252"/>
    <mergeCell ref="OTU252:OUB252"/>
    <mergeCell ref="OUC252:OUJ252"/>
    <mergeCell ref="OUK252:OUR252"/>
    <mergeCell ref="OUS252:OUZ252"/>
    <mergeCell ref="PCK252:PCR252"/>
    <mergeCell ref="PCS252:PCZ252"/>
    <mergeCell ref="PDA252:PDH252"/>
    <mergeCell ref="PDI252:PDP252"/>
    <mergeCell ref="PDQ252:PDX252"/>
    <mergeCell ref="PDY252:PEF252"/>
    <mergeCell ref="PAO252:PAV252"/>
    <mergeCell ref="PAW252:PBD252"/>
    <mergeCell ref="PBE252:PBL252"/>
    <mergeCell ref="PBM252:PBT252"/>
    <mergeCell ref="PBU252:PCB252"/>
    <mergeCell ref="PCC252:PCJ252"/>
    <mergeCell ref="OYS252:OYZ252"/>
    <mergeCell ref="OZA252:OZH252"/>
    <mergeCell ref="OZI252:OZP252"/>
    <mergeCell ref="OZQ252:OZX252"/>
    <mergeCell ref="OZY252:PAF252"/>
    <mergeCell ref="PAG252:PAN252"/>
    <mergeCell ref="PHY252:PIF252"/>
    <mergeCell ref="PIG252:PIN252"/>
    <mergeCell ref="PIO252:PIV252"/>
    <mergeCell ref="PIW252:PJD252"/>
    <mergeCell ref="PJE252:PJL252"/>
    <mergeCell ref="PJM252:PJT252"/>
    <mergeCell ref="PGC252:PGJ252"/>
    <mergeCell ref="PGK252:PGR252"/>
    <mergeCell ref="PGS252:PGZ252"/>
    <mergeCell ref="PHA252:PHH252"/>
    <mergeCell ref="PHI252:PHP252"/>
    <mergeCell ref="PHQ252:PHX252"/>
    <mergeCell ref="PEG252:PEN252"/>
    <mergeCell ref="PEO252:PEV252"/>
    <mergeCell ref="PEW252:PFD252"/>
    <mergeCell ref="PFE252:PFL252"/>
    <mergeCell ref="PFM252:PFT252"/>
    <mergeCell ref="PFU252:PGB252"/>
    <mergeCell ref="PNM252:PNT252"/>
    <mergeCell ref="PNU252:POB252"/>
    <mergeCell ref="POC252:POJ252"/>
    <mergeCell ref="POK252:POR252"/>
    <mergeCell ref="POS252:POZ252"/>
    <mergeCell ref="PPA252:PPH252"/>
    <mergeCell ref="PLQ252:PLX252"/>
    <mergeCell ref="PLY252:PMF252"/>
    <mergeCell ref="PMG252:PMN252"/>
    <mergeCell ref="PMO252:PMV252"/>
    <mergeCell ref="PMW252:PND252"/>
    <mergeCell ref="PNE252:PNL252"/>
    <mergeCell ref="PJU252:PKB252"/>
    <mergeCell ref="PKC252:PKJ252"/>
    <mergeCell ref="PKK252:PKR252"/>
    <mergeCell ref="PKS252:PKZ252"/>
    <mergeCell ref="PLA252:PLH252"/>
    <mergeCell ref="PLI252:PLP252"/>
    <mergeCell ref="PTA252:PTH252"/>
    <mergeCell ref="PTI252:PTP252"/>
    <mergeCell ref="PTQ252:PTX252"/>
    <mergeCell ref="PTY252:PUF252"/>
    <mergeCell ref="PUG252:PUN252"/>
    <mergeCell ref="PUO252:PUV252"/>
    <mergeCell ref="PRE252:PRL252"/>
    <mergeCell ref="PRM252:PRT252"/>
    <mergeCell ref="PRU252:PSB252"/>
    <mergeCell ref="PSC252:PSJ252"/>
    <mergeCell ref="PSK252:PSR252"/>
    <mergeCell ref="PSS252:PSZ252"/>
    <mergeCell ref="PPI252:PPP252"/>
    <mergeCell ref="PPQ252:PPX252"/>
    <mergeCell ref="PPY252:PQF252"/>
    <mergeCell ref="PQG252:PQN252"/>
    <mergeCell ref="PQO252:PQV252"/>
    <mergeCell ref="PQW252:PRD252"/>
    <mergeCell ref="PYO252:PYV252"/>
    <mergeCell ref="PYW252:PZD252"/>
    <mergeCell ref="PZE252:PZL252"/>
    <mergeCell ref="PZM252:PZT252"/>
    <mergeCell ref="PZU252:QAB252"/>
    <mergeCell ref="QAC252:QAJ252"/>
    <mergeCell ref="PWS252:PWZ252"/>
    <mergeCell ref="PXA252:PXH252"/>
    <mergeCell ref="PXI252:PXP252"/>
    <mergeCell ref="PXQ252:PXX252"/>
    <mergeCell ref="PXY252:PYF252"/>
    <mergeCell ref="PYG252:PYN252"/>
    <mergeCell ref="PUW252:PVD252"/>
    <mergeCell ref="PVE252:PVL252"/>
    <mergeCell ref="PVM252:PVT252"/>
    <mergeCell ref="PVU252:PWB252"/>
    <mergeCell ref="PWC252:PWJ252"/>
    <mergeCell ref="PWK252:PWR252"/>
    <mergeCell ref="QEC252:QEJ252"/>
    <mergeCell ref="QEK252:QER252"/>
    <mergeCell ref="QES252:QEZ252"/>
    <mergeCell ref="QFA252:QFH252"/>
    <mergeCell ref="QFI252:QFP252"/>
    <mergeCell ref="QFQ252:QFX252"/>
    <mergeCell ref="QCG252:QCN252"/>
    <mergeCell ref="QCO252:QCV252"/>
    <mergeCell ref="QCW252:QDD252"/>
    <mergeCell ref="QDE252:QDL252"/>
    <mergeCell ref="QDM252:QDT252"/>
    <mergeCell ref="QDU252:QEB252"/>
    <mergeCell ref="QAK252:QAR252"/>
    <mergeCell ref="QAS252:QAZ252"/>
    <mergeCell ref="QBA252:QBH252"/>
    <mergeCell ref="QBI252:QBP252"/>
    <mergeCell ref="QBQ252:QBX252"/>
    <mergeCell ref="QBY252:QCF252"/>
    <mergeCell ref="QJQ252:QJX252"/>
    <mergeCell ref="QJY252:QKF252"/>
    <mergeCell ref="QKG252:QKN252"/>
    <mergeCell ref="QKO252:QKV252"/>
    <mergeCell ref="QKW252:QLD252"/>
    <mergeCell ref="QLE252:QLL252"/>
    <mergeCell ref="QHU252:QIB252"/>
    <mergeCell ref="QIC252:QIJ252"/>
    <mergeCell ref="QIK252:QIR252"/>
    <mergeCell ref="QIS252:QIZ252"/>
    <mergeCell ref="QJA252:QJH252"/>
    <mergeCell ref="QJI252:QJP252"/>
    <mergeCell ref="QFY252:QGF252"/>
    <mergeCell ref="QGG252:QGN252"/>
    <mergeCell ref="QGO252:QGV252"/>
    <mergeCell ref="QGW252:QHD252"/>
    <mergeCell ref="QHE252:QHL252"/>
    <mergeCell ref="QHM252:QHT252"/>
    <mergeCell ref="QPE252:QPL252"/>
    <mergeCell ref="QPM252:QPT252"/>
    <mergeCell ref="QPU252:QQB252"/>
    <mergeCell ref="QQC252:QQJ252"/>
    <mergeCell ref="QQK252:QQR252"/>
    <mergeCell ref="QQS252:QQZ252"/>
    <mergeCell ref="QNI252:QNP252"/>
    <mergeCell ref="QNQ252:QNX252"/>
    <mergeCell ref="QNY252:QOF252"/>
    <mergeCell ref="QOG252:QON252"/>
    <mergeCell ref="QOO252:QOV252"/>
    <mergeCell ref="QOW252:QPD252"/>
    <mergeCell ref="QLM252:QLT252"/>
    <mergeCell ref="QLU252:QMB252"/>
    <mergeCell ref="QMC252:QMJ252"/>
    <mergeCell ref="QMK252:QMR252"/>
    <mergeCell ref="QMS252:QMZ252"/>
    <mergeCell ref="QNA252:QNH252"/>
    <mergeCell ref="QUS252:QUZ252"/>
    <mergeCell ref="QVA252:QVH252"/>
    <mergeCell ref="QVI252:QVP252"/>
    <mergeCell ref="QVQ252:QVX252"/>
    <mergeCell ref="QVY252:QWF252"/>
    <mergeCell ref="QWG252:QWN252"/>
    <mergeCell ref="QSW252:QTD252"/>
    <mergeCell ref="QTE252:QTL252"/>
    <mergeCell ref="QTM252:QTT252"/>
    <mergeCell ref="QTU252:QUB252"/>
    <mergeCell ref="QUC252:QUJ252"/>
    <mergeCell ref="QUK252:QUR252"/>
    <mergeCell ref="QRA252:QRH252"/>
    <mergeCell ref="QRI252:QRP252"/>
    <mergeCell ref="QRQ252:QRX252"/>
    <mergeCell ref="QRY252:QSF252"/>
    <mergeCell ref="QSG252:QSN252"/>
    <mergeCell ref="QSO252:QSV252"/>
    <mergeCell ref="RAG252:RAN252"/>
    <mergeCell ref="RAO252:RAV252"/>
    <mergeCell ref="RAW252:RBD252"/>
    <mergeCell ref="RBE252:RBL252"/>
    <mergeCell ref="RBM252:RBT252"/>
    <mergeCell ref="RBU252:RCB252"/>
    <mergeCell ref="QYK252:QYR252"/>
    <mergeCell ref="QYS252:QYZ252"/>
    <mergeCell ref="QZA252:QZH252"/>
    <mergeCell ref="QZI252:QZP252"/>
    <mergeCell ref="QZQ252:QZX252"/>
    <mergeCell ref="QZY252:RAF252"/>
    <mergeCell ref="QWO252:QWV252"/>
    <mergeCell ref="QWW252:QXD252"/>
    <mergeCell ref="QXE252:QXL252"/>
    <mergeCell ref="QXM252:QXT252"/>
    <mergeCell ref="QXU252:QYB252"/>
    <mergeCell ref="QYC252:QYJ252"/>
    <mergeCell ref="RFU252:RGB252"/>
    <mergeCell ref="RGC252:RGJ252"/>
    <mergeCell ref="RGK252:RGR252"/>
    <mergeCell ref="RGS252:RGZ252"/>
    <mergeCell ref="RHA252:RHH252"/>
    <mergeCell ref="RHI252:RHP252"/>
    <mergeCell ref="RDY252:REF252"/>
    <mergeCell ref="REG252:REN252"/>
    <mergeCell ref="REO252:REV252"/>
    <mergeCell ref="REW252:RFD252"/>
    <mergeCell ref="RFE252:RFL252"/>
    <mergeCell ref="RFM252:RFT252"/>
    <mergeCell ref="RCC252:RCJ252"/>
    <mergeCell ref="RCK252:RCR252"/>
    <mergeCell ref="RCS252:RCZ252"/>
    <mergeCell ref="RDA252:RDH252"/>
    <mergeCell ref="RDI252:RDP252"/>
    <mergeCell ref="RDQ252:RDX252"/>
    <mergeCell ref="RLI252:RLP252"/>
    <mergeCell ref="RLQ252:RLX252"/>
    <mergeCell ref="RLY252:RMF252"/>
    <mergeCell ref="RMG252:RMN252"/>
    <mergeCell ref="RMO252:RMV252"/>
    <mergeCell ref="RMW252:RND252"/>
    <mergeCell ref="RJM252:RJT252"/>
    <mergeCell ref="RJU252:RKB252"/>
    <mergeCell ref="RKC252:RKJ252"/>
    <mergeCell ref="RKK252:RKR252"/>
    <mergeCell ref="RKS252:RKZ252"/>
    <mergeCell ref="RLA252:RLH252"/>
    <mergeCell ref="RHQ252:RHX252"/>
    <mergeCell ref="RHY252:RIF252"/>
    <mergeCell ref="RIG252:RIN252"/>
    <mergeCell ref="RIO252:RIV252"/>
    <mergeCell ref="RIW252:RJD252"/>
    <mergeCell ref="RJE252:RJL252"/>
    <mergeCell ref="RQW252:RRD252"/>
    <mergeCell ref="RRE252:RRL252"/>
    <mergeCell ref="RRM252:RRT252"/>
    <mergeCell ref="RRU252:RSB252"/>
    <mergeCell ref="RSC252:RSJ252"/>
    <mergeCell ref="RSK252:RSR252"/>
    <mergeCell ref="RPA252:RPH252"/>
    <mergeCell ref="RPI252:RPP252"/>
    <mergeCell ref="RPQ252:RPX252"/>
    <mergeCell ref="RPY252:RQF252"/>
    <mergeCell ref="RQG252:RQN252"/>
    <mergeCell ref="RQO252:RQV252"/>
    <mergeCell ref="RNE252:RNL252"/>
    <mergeCell ref="RNM252:RNT252"/>
    <mergeCell ref="RNU252:ROB252"/>
    <mergeCell ref="ROC252:ROJ252"/>
    <mergeCell ref="ROK252:ROR252"/>
    <mergeCell ref="ROS252:ROZ252"/>
    <mergeCell ref="RWK252:RWR252"/>
    <mergeCell ref="RWS252:RWZ252"/>
    <mergeCell ref="RXA252:RXH252"/>
    <mergeCell ref="RXI252:RXP252"/>
    <mergeCell ref="RXQ252:RXX252"/>
    <mergeCell ref="RXY252:RYF252"/>
    <mergeCell ref="RUO252:RUV252"/>
    <mergeCell ref="RUW252:RVD252"/>
    <mergeCell ref="RVE252:RVL252"/>
    <mergeCell ref="RVM252:RVT252"/>
    <mergeCell ref="RVU252:RWB252"/>
    <mergeCell ref="RWC252:RWJ252"/>
    <mergeCell ref="RSS252:RSZ252"/>
    <mergeCell ref="RTA252:RTH252"/>
    <mergeCell ref="RTI252:RTP252"/>
    <mergeCell ref="RTQ252:RTX252"/>
    <mergeCell ref="RTY252:RUF252"/>
    <mergeCell ref="RUG252:RUN252"/>
    <mergeCell ref="SBY252:SCF252"/>
    <mergeCell ref="SCG252:SCN252"/>
    <mergeCell ref="SCO252:SCV252"/>
    <mergeCell ref="SCW252:SDD252"/>
    <mergeCell ref="SDE252:SDL252"/>
    <mergeCell ref="SDM252:SDT252"/>
    <mergeCell ref="SAC252:SAJ252"/>
    <mergeCell ref="SAK252:SAR252"/>
    <mergeCell ref="SAS252:SAZ252"/>
    <mergeCell ref="SBA252:SBH252"/>
    <mergeCell ref="SBI252:SBP252"/>
    <mergeCell ref="SBQ252:SBX252"/>
    <mergeCell ref="RYG252:RYN252"/>
    <mergeCell ref="RYO252:RYV252"/>
    <mergeCell ref="RYW252:RZD252"/>
    <mergeCell ref="RZE252:RZL252"/>
    <mergeCell ref="RZM252:RZT252"/>
    <mergeCell ref="RZU252:SAB252"/>
    <mergeCell ref="SHM252:SHT252"/>
    <mergeCell ref="SHU252:SIB252"/>
    <mergeCell ref="SIC252:SIJ252"/>
    <mergeCell ref="SIK252:SIR252"/>
    <mergeCell ref="SIS252:SIZ252"/>
    <mergeCell ref="SJA252:SJH252"/>
    <mergeCell ref="SFQ252:SFX252"/>
    <mergeCell ref="SFY252:SGF252"/>
    <mergeCell ref="SGG252:SGN252"/>
    <mergeCell ref="SGO252:SGV252"/>
    <mergeCell ref="SGW252:SHD252"/>
    <mergeCell ref="SHE252:SHL252"/>
    <mergeCell ref="SDU252:SEB252"/>
    <mergeCell ref="SEC252:SEJ252"/>
    <mergeCell ref="SEK252:SER252"/>
    <mergeCell ref="SES252:SEZ252"/>
    <mergeCell ref="SFA252:SFH252"/>
    <mergeCell ref="SFI252:SFP252"/>
    <mergeCell ref="SNA252:SNH252"/>
    <mergeCell ref="SNI252:SNP252"/>
    <mergeCell ref="SNQ252:SNX252"/>
    <mergeCell ref="SNY252:SOF252"/>
    <mergeCell ref="SOG252:SON252"/>
    <mergeCell ref="SOO252:SOV252"/>
    <mergeCell ref="SLE252:SLL252"/>
    <mergeCell ref="SLM252:SLT252"/>
    <mergeCell ref="SLU252:SMB252"/>
    <mergeCell ref="SMC252:SMJ252"/>
    <mergeCell ref="SMK252:SMR252"/>
    <mergeCell ref="SMS252:SMZ252"/>
    <mergeCell ref="SJI252:SJP252"/>
    <mergeCell ref="SJQ252:SJX252"/>
    <mergeCell ref="SJY252:SKF252"/>
    <mergeCell ref="SKG252:SKN252"/>
    <mergeCell ref="SKO252:SKV252"/>
    <mergeCell ref="SKW252:SLD252"/>
    <mergeCell ref="SSO252:SSV252"/>
    <mergeCell ref="SSW252:STD252"/>
    <mergeCell ref="STE252:STL252"/>
    <mergeCell ref="STM252:STT252"/>
    <mergeCell ref="STU252:SUB252"/>
    <mergeCell ref="SUC252:SUJ252"/>
    <mergeCell ref="SQS252:SQZ252"/>
    <mergeCell ref="SRA252:SRH252"/>
    <mergeCell ref="SRI252:SRP252"/>
    <mergeCell ref="SRQ252:SRX252"/>
    <mergeCell ref="SRY252:SSF252"/>
    <mergeCell ref="SSG252:SSN252"/>
    <mergeCell ref="SOW252:SPD252"/>
    <mergeCell ref="SPE252:SPL252"/>
    <mergeCell ref="SPM252:SPT252"/>
    <mergeCell ref="SPU252:SQB252"/>
    <mergeCell ref="SQC252:SQJ252"/>
    <mergeCell ref="SQK252:SQR252"/>
    <mergeCell ref="SYC252:SYJ252"/>
    <mergeCell ref="SYK252:SYR252"/>
    <mergeCell ref="SYS252:SYZ252"/>
    <mergeCell ref="SZA252:SZH252"/>
    <mergeCell ref="SZI252:SZP252"/>
    <mergeCell ref="SZQ252:SZX252"/>
    <mergeCell ref="SWG252:SWN252"/>
    <mergeCell ref="SWO252:SWV252"/>
    <mergeCell ref="SWW252:SXD252"/>
    <mergeCell ref="SXE252:SXL252"/>
    <mergeCell ref="SXM252:SXT252"/>
    <mergeCell ref="SXU252:SYB252"/>
    <mergeCell ref="SUK252:SUR252"/>
    <mergeCell ref="SUS252:SUZ252"/>
    <mergeCell ref="SVA252:SVH252"/>
    <mergeCell ref="SVI252:SVP252"/>
    <mergeCell ref="SVQ252:SVX252"/>
    <mergeCell ref="SVY252:SWF252"/>
    <mergeCell ref="TDQ252:TDX252"/>
    <mergeCell ref="TDY252:TEF252"/>
    <mergeCell ref="TEG252:TEN252"/>
    <mergeCell ref="TEO252:TEV252"/>
    <mergeCell ref="TEW252:TFD252"/>
    <mergeCell ref="TFE252:TFL252"/>
    <mergeCell ref="TBU252:TCB252"/>
    <mergeCell ref="TCC252:TCJ252"/>
    <mergeCell ref="TCK252:TCR252"/>
    <mergeCell ref="TCS252:TCZ252"/>
    <mergeCell ref="TDA252:TDH252"/>
    <mergeCell ref="TDI252:TDP252"/>
    <mergeCell ref="SZY252:TAF252"/>
    <mergeCell ref="TAG252:TAN252"/>
    <mergeCell ref="TAO252:TAV252"/>
    <mergeCell ref="TAW252:TBD252"/>
    <mergeCell ref="TBE252:TBL252"/>
    <mergeCell ref="TBM252:TBT252"/>
    <mergeCell ref="TJE252:TJL252"/>
    <mergeCell ref="TJM252:TJT252"/>
    <mergeCell ref="TJU252:TKB252"/>
    <mergeCell ref="TKC252:TKJ252"/>
    <mergeCell ref="TKK252:TKR252"/>
    <mergeCell ref="TKS252:TKZ252"/>
    <mergeCell ref="THI252:THP252"/>
    <mergeCell ref="THQ252:THX252"/>
    <mergeCell ref="THY252:TIF252"/>
    <mergeCell ref="TIG252:TIN252"/>
    <mergeCell ref="TIO252:TIV252"/>
    <mergeCell ref="TIW252:TJD252"/>
    <mergeCell ref="TFM252:TFT252"/>
    <mergeCell ref="TFU252:TGB252"/>
    <mergeCell ref="TGC252:TGJ252"/>
    <mergeCell ref="TGK252:TGR252"/>
    <mergeCell ref="TGS252:TGZ252"/>
    <mergeCell ref="THA252:THH252"/>
    <mergeCell ref="TOS252:TOZ252"/>
    <mergeCell ref="TPA252:TPH252"/>
    <mergeCell ref="TPI252:TPP252"/>
    <mergeCell ref="TPQ252:TPX252"/>
    <mergeCell ref="TPY252:TQF252"/>
    <mergeCell ref="TQG252:TQN252"/>
    <mergeCell ref="TMW252:TND252"/>
    <mergeCell ref="TNE252:TNL252"/>
    <mergeCell ref="TNM252:TNT252"/>
    <mergeCell ref="TNU252:TOB252"/>
    <mergeCell ref="TOC252:TOJ252"/>
    <mergeCell ref="TOK252:TOR252"/>
    <mergeCell ref="TLA252:TLH252"/>
    <mergeCell ref="TLI252:TLP252"/>
    <mergeCell ref="TLQ252:TLX252"/>
    <mergeCell ref="TLY252:TMF252"/>
    <mergeCell ref="TMG252:TMN252"/>
    <mergeCell ref="TMO252:TMV252"/>
    <mergeCell ref="TUG252:TUN252"/>
    <mergeCell ref="TUO252:TUV252"/>
    <mergeCell ref="TUW252:TVD252"/>
    <mergeCell ref="TVE252:TVL252"/>
    <mergeCell ref="TVM252:TVT252"/>
    <mergeCell ref="TVU252:TWB252"/>
    <mergeCell ref="TSK252:TSR252"/>
    <mergeCell ref="TSS252:TSZ252"/>
    <mergeCell ref="TTA252:TTH252"/>
    <mergeCell ref="TTI252:TTP252"/>
    <mergeCell ref="TTQ252:TTX252"/>
    <mergeCell ref="TTY252:TUF252"/>
    <mergeCell ref="TQO252:TQV252"/>
    <mergeCell ref="TQW252:TRD252"/>
    <mergeCell ref="TRE252:TRL252"/>
    <mergeCell ref="TRM252:TRT252"/>
    <mergeCell ref="TRU252:TSB252"/>
    <mergeCell ref="TSC252:TSJ252"/>
    <mergeCell ref="TZU252:UAB252"/>
    <mergeCell ref="UAC252:UAJ252"/>
    <mergeCell ref="UAK252:UAR252"/>
    <mergeCell ref="UAS252:UAZ252"/>
    <mergeCell ref="UBA252:UBH252"/>
    <mergeCell ref="UBI252:UBP252"/>
    <mergeCell ref="TXY252:TYF252"/>
    <mergeCell ref="TYG252:TYN252"/>
    <mergeCell ref="TYO252:TYV252"/>
    <mergeCell ref="TYW252:TZD252"/>
    <mergeCell ref="TZE252:TZL252"/>
    <mergeCell ref="TZM252:TZT252"/>
    <mergeCell ref="TWC252:TWJ252"/>
    <mergeCell ref="TWK252:TWR252"/>
    <mergeCell ref="TWS252:TWZ252"/>
    <mergeCell ref="TXA252:TXH252"/>
    <mergeCell ref="TXI252:TXP252"/>
    <mergeCell ref="TXQ252:TXX252"/>
    <mergeCell ref="UFI252:UFP252"/>
    <mergeCell ref="UFQ252:UFX252"/>
    <mergeCell ref="UFY252:UGF252"/>
    <mergeCell ref="UGG252:UGN252"/>
    <mergeCell ref="UGO252:UGV252"/>
    <mergeCell ref="UGW252:UHD252"/>
    <mergeCell ref="UDM252:UDT252"/>
    <mergeCell ref="UDU252:UEB252"/>
    <mergeCell ref="UEC252:UEJ252"/>
    <mergeCell ref="UEK252:UER252"/>
    <mergeCell ref="UES252:UEZ252"/>
    <mergeCell ref="UFA252:UFH252"/>
    <mergeCell ref="UBQ252:UBX252"/>
    <mergeCell ref="UBY252:UCF252"/>
    <mergeCell ref="UCG252:UCN252"/>
    <mergeCell ref="UCO252:UCV252"/>
    <mergeCell ref="UCW252:UDD252"/>
    <mergeCell ref="UDE252:UDL252"/>
    <mergeCell ref="UKW252:ULD252"/>
    <mergeCell ref="ULE252:ULL252"/>
    <mergeCell ref="ULM252:ULT252"/>
    <mergeCell ref="ULU252:UMB252"/>
    <mergeCell ref="UMC252:UMJ252"/>
    <mergeCell ref="UMK252:UMR252"/>
    <mergeCell ref="UJA252:UJH252"/>
    <mergeCell ref="UJI252:UJP252"/>
    <mergeCell ref="UJQ252:UJX252"/>
    <mergeCell ref="UJY252:UKF252"/>
    <mergeCell ref="UKG252:UKN252"/>
    <mergeCell ref="UKO252:UKV252"/>
    <mergeCell ref="UHE252:UHL252"/>
    <mergeCell ref="UHM252:UHT252"/>
    <mergeCell ref="UHU252:UIB252"/>
    <mergeCell ref="UIC252:UIJ252"/>
    <mergeCell ref="UIK252:UIR252"/>
    <mergeCell ref="UIS252:UIZ252"/>
    <mergeCell ref="UQK252:UQR252"/>
    <mergeCell ref="UQS252:UQZ252"/>
    <mergeCell ref="URA252:URH252"/>
    <mergeCell ref="URI252:URP252"/>
    <mergeCell ref="URQ252:URX252"/>
    <mergeCell ref="URY252:USF252"/>
    <mergeCell ref="UOO252:UOV252"/>
    <mergeCell ref="UOW252:UPD252"/>
    <mergeCell ref="UPE252:UPL252"/>
    <mergeCell ref="UPM252:UPT252"/>
    <mergeCell ref="UPU252:UQB252"/>
    <mergeCell ref="UQC252:UQJ252"/>
    <mergeCell ref="UMS252:UMZ252"/>
    <mergeCell ref="UNA252:UNH252"/>
    <mergeCell ref="UNI252:UNP252"/>
    <mergeCell ref="UNQ252:UNX252"/>
    <mergeCell ref="UNY252:UOF252"/>
    <mergeCell ref="UOG252:UON252"/>
    <mergeCell ref="UVY252:UWF252"/>
    <mergeCell ref="UWG252:UWN252"/>
    <mergeCell ref="UWO252:UWV252"/>
    <mergeCell ref="UWW252:UXD252"/>
    <mergeCell ref="UXE252:UXL252"/>
    <mergeCell ref="UXM252:UXT252"/>
    <mergeCell ref="UUC252:UUJ252"/>
    <mergeCell ref="UUK252:UUR252"/>
    <mergeCell ref="UUS252:UUZ252"/>
    <mergeCell ref="UVA252:UVH252"/>
    <mergeCell ref="UVI252:UVP252"/>
    <mergeCell ref="UVQ252:UVX252"/>
    <mergeCell ref="USG252:USN252"/>
    <mergeCell ref="USO252:USV252"/>
    <mergeCell ref="USW252:UTD252"/>
    <mergeCell ref="UTE252:UTL252"/>
    <mergeCell ref="UTM252:UTT252"/>
    <mergeCell ref="UTU252:UUB252"/>
    <mergeCell ref="VBM252:VBT252"/>
    <mergeCell ref="VBU252:VCB252"/>
    <mergeCell ref="VCC252:VCJ252"/>
    <mergeCell ref="VCK252:VCR252"/>
    <mergeCell ref="VCS252:VCZ252"/>
    <mergeCell ref="VDA252:VDH252"/>
    <mergeCell ref="UZQ252:UZX252"/>
    <mergeCell ref="UZY252:VAF252"/>
    <mergeCell ref="VAG252:VAN252"/>
    <mergeCell ref="VAO252:VAV252"/>
    <mergeCell ref="VAW252:VBD252"/>
    <mergeCell ref="VBE252:VBL252"/>
    <mergeCell ref="UXU252:UYB252"/>
    <mergeCell ref="UYC252:UYJ252"/>
    <mergeCell ref="UYK252:UYR252"/>
    <mergeCell ref="UYS252:UYZ252"/>
    <mergeCell ref="UZA252:UZH252"/>
    <mergeCell ref="UZI252:UZP252"/>
    <mergeCell ref="VHA252:VHH252"/>
    <mergeCell ref="VHI252:VHP252"/>
    <mergeCell ref="VHQ252:VHX252"/>
    <mergeCell ref="VHY252:VIF252"/>
    <mergeCell ref="VIG252:VIN252"/>
    <mergeCell ref="VIO252:VIV252"/>
    <mergeCell ref="VFE252:VFL252"/>
    <mergeCell ref="VFM252:VFT252"/>
    <mergeCell ref="VFU252:VGB252"/>
    <mergeCell ref="VGC252:VGJ252"/>
    <mergeCell ref="VGK252:VGR252"/>
    <mergeCell ref="VGS252:VGZ252"/>
    <mergeCell ref="VDI252:VDP252"/>
    <mergeCell ref="VDQ252:VDX252"/>
    <mergeCell ref="VDY252:VEF252"/>
    <mergeCell ref="VEG252:VEN252"/>
    <mergeCell ref="VEO252:VEV252"/>
    <mergeCell ref="VEW252:VFD252"/>
    <mergeCell ref="VMO252:VMV252"/>
    <mergeCell ref="VMW252:VND252"/>
    <mergeCell ref="VNE252:VNL252"/>
    <mergeCell ref="VNM252:VNT252"/>
    <mergeCell ref="VNU252:VOB252"/>
    <mergeCell ref="VOC252:VOJ252"/>
    <mergeCell ref="VKS252:VKZ252"/>
    <mergeCell ref="VLA252:VLH252"/>
    <mergeCell ref="VLI252:VLP252"/>
    <mergeCell ref="VLQ252:VLX252"/>
    <mergeCell ref="VLY252:VMF252"/>
    <mergeCell ref="VMG252:VMN252"/>
    <mergeCell ref="VIW252:VJD252"/>
    <mergeCell ref="VJE252:VJL252"/>
    <mergeCell ref="VJM252:VJT252"/>
    <mergeCell ref="VJU252:VKB252"/>
    <mergeCell ref="VKC252:VKJ252"/>
    <mergeCell ref="VKK252:VKR252"/>
    <mergeCell ref="VSC252:VSJ252"/>
    <mergeCell ref="VSK252:VSR252"/>
    <mergeCell ref="VSS252:VSZ252"/>
    <mergeCell ref="VTA252:VTH252"/>
    <mergeCell ref="VTI252:VTP252"/>
    <mergeCell ref="VTQ252:VTX252"/>
    <mergeCell ref="VQG252:VQN252"/>
    <mergeCell ref="VQO252:VQV252"/>
    <mergeCell ref="VQW252:VRD252"/>
    <mergeCell ref="VRE252:VRL252"/>
    <mergeCell ref="VRM252:VRT252"/>
    <mergeCell ref="VRU252:VSB252"/>
    <mergeCell ref="VOK252:VOR252"/>
    <mergeCell ref="VOS252:VOZ252"/>
    <mergeCell ref="VPA252:VPH252"/>
    <mergeCell ref="VPI252:VPP252"/>
    <mergeCell ref="VPQ252:VPX252"/>
    <mergeCell ref="VPY252:VQF252"/>
    <mergeCell ref="VXQ252:VXX252"/>
    <mergeCell ref="VXY252:VYF252"/>
    <mergeCell ref="VYG252:VYN252"/>
    <mergeCell ref="VYO252:VYV252"/>
    <mergeCell ref="VYW252:VZD252"/>
    <mergeCell ref="VZE252:VZL252"/>
    <mergeCell ref="VVU252:VWB252"/>
    <mergeCell ref="VWC252:VWJ252"/>
    <mergeCell ref="VWK252:VWR252"/>
    <mergeCell ref="VWS252:VWZ252"/>
    <mergeCell ref="VXA252:VXH252"/>
    <mergeCell ref="VXI252:VXP252"/>
    <mergeCell ref="VTY252:VUF252"/>
    <mergeCell ref="VUG252:VUN252"/>
    <mergeCell ref="VUO252:VUV252"/>
    <mergeCell ref="VUW252:VVD252"/>
    <mergeCell ref="VVE252:VVL252"/>
    <mergeCell ref="VVM252:VVT252"/>
    <mergeCell ref="WDE252:WDL252"/>
    <mergeCell ref="WDM252:WDT252"/>
    <mergeCell ref="WDU252:WEB252"/>
    <mergeCell ref="WEC252:WEJ252"/>
    <mergeCell ref="WEK252:WER252"/>
    <mergeCell ref="WES252:WEZ252"/>
    <mergeCell ref="WBI252:WBP252"/>
    <mergeCell ref="WBQ252:WBX252"/>
    <mergeCell ref="WBY252:WCF252"/>
    <mergeCell ref="WCG252:WCN252"/>
    <mergeCell ref="WCO252:WCV252"/>
    <mergeCell ref="WCW252:WDD252"/>
    <mergeCell ref="VZM252:VZT252"/>
    <mergeCell ref="VZU252:WAB252"/>
    <mergeCell ref="WAC252:WAJ252"/>
    <mergeCell ref="WAK252:WAR252"/>
    <mergeCell ref="WAS252:WAZ252"/>
    <mergeCell ref="WBA252:WBH252"/>
    <mergeCell ref="WIS252:WIZ252"/>
    <mergeCell ref="WJA252:WJH252"/>
    <mergeCell ref="WJI252:WJP252"/>
    <mergeCell ref="WJQ252:WJX252"/>
    <mergeCell ref="WJY252:WKF252"/>
    <mergeCell ref="WKG252:WKN252"/>
    <mergeCell ref="WGW252:WHD252"/>
    <mergeCell ref="WHE252:WHL252"/>
    <mergeCell ref="WHM252:WHT252"/>
    <mergeCell ref="WHU252:WIB252"/>
    <mergeCell ref="WIC252:WIJ252"/>
    <mergeCell ref="WIK252:WIR252"/>
    <mergeCell ref="WFA252:WFH252"/>
    <mergeCell ref="WFI252:WFP252"/>
    <mergeCell ref="WFQ252:WFX252"/>
    <mergeCell ref="WFY252:WGF252"/>
    <mergeCell ref="WGG252:WGN252"/>
    <mergeCell ref="WGO252:WGV252"/>
    <mergeCell ref="WOG252:WON252"/>
    <mergeCell ref="WOO252:WOV252"/>
    <mergeCell ref="WOW252:WPD252"/>
    <mergeCell ref="WPE252:WPL252"/>
    <mergeCell ref="WPM252:WPT252"/>
    <mergeCell ref="WPU252:WQB252"/>
    <mergeCell ref="WMK252:WMR252"/>
    <mergeCell ref="WMS252:WMZ252"/>
    <mergeCell ref="WNA252:WNH252"/>
    <mergeCell ref="WNI252:WNP252"/>
    <mergeCell ref="WNQ252:WNX252"/>
    <mergeCell ref="WNY252:WOF252"/>
    <mergeCell ref="WKO252:WKV252"/>
    <mergeCell ref="WKW252:WLD252"/>
    <mergeCell ref="WLE252:WLL252"/>
    <mergeCell ref="WLM252:WLT252"/>
    <mergeCell ref="WLU252:WMB252"/>
    <mergeCell ref="WMC252:WMJ252"/>
    <mergeCell ref="WTU252:WUB252"/>
    <mergeCell ref="WUC252:WUJ252"/>
    <mergeCell ref="WUK252:WUR252"/>
    <mergeCell ref="WUS252:WUZ252"/>
    <mergeCell ref="WVA252:WVH252"/>
    <mergeCell ref="WVI252:WVP252"/>
    <mergeCell ref="WRY252:WSF252"/>
    <mergeCell ref="WSG252:WSN252"/>
    <mergeCell ref="WSO252:WSV252"/>
    <mergeCell ref="WSW252:WTD252"/>
    <mergeCell ref="WTE252:WTL252"/>
    <mergeCell ref="WTM252:WTT252"/>
    <mergeCell ref="WQC252:WQJ252"/>
    <mergeCell ref="WQK252:WQR252"/>
    <mergeCell ref="WQS252:WQZ252"/>
    <mergeCell ref="WRA252:WRH252"/>
    <mergeCell ref="WRI252:WRP252"/>
    <mergeCell ref="WRQ252:WRX252"/>
    <mergeCell ref="WZI252:WZP252"/>
    <mergeCell ref="WZQ252:WZX252"/>
    <mergeCell ref="WZY252:XAF252"/>
    <mergeCell ref="XAG252:XAN252"/>
    <mergeCell ref="XAO252:XAV252"/>
    <mergeCell ref="XAW252:XBD252"/>
    <mergeCell ref="WXM252:WXT252"/>
    <mergeCell ref="WXU252:WYB252"/>
    <mergeCell ref="WYC252:WYJ252"/>
    <mergeCell ref="WYK252:WYR252"/>
    <mergeCell ref="WYS252:WYZ252"/>
    <mergeCell ref="WZA252:WZH252"/>
    <mergeCell ref="WVQ252:WVX252"/>
    <mergeCell ref="WVY252:WWF252"/>
    <mergeCell ref="WWG252:WWN252"/>
    <mergeCell ref="WWO252:WWV252"/>
    <mergeCell ref="WWW252:WXD252"/>
    <mergeCell ref="WXE252:WXL252"/>
    <mergeCell ref="A260:H260"/>
    <mergeCell ref="A261:B261"/>
    <mergeCell ref="C261:H261"/>
    <mergeCell ref="A262:B262"/>
    <mergeCell ref="C262:H262"/>
    <mergeCell ref="A10:C10"/>
    <mergeCell ref="A12:C12"/>
    <mergeCell ref="A249:H249"/>
    <mergeCell ref="A257:B257"/>
    <mergeCell ref="E257:H257"/>
    <mergeCell ref="A258:B258"/>
    <mergeCell ref="E258:H258"/>
    <mergeCell ref="A259:B259"/>
    <mergeCell ref="E259:H259"/>
    <mergeCell ref="XEW252:XFD252"/>
    <mergeCell ref="A253:H253"/>
    <mergeCell ref="A255:B255"/>
    <mergeCell ref="C255:H255"/>
    <mergeCell ref="A256:B256"/>
    <mergeCell ref="E256:H256"/>
    <mergeCell ref="XDA252:XDH252"/>
    <mergeCell ref="XDI252:XDP252"/>
    <mergeCell ref="XDQ252:XDX252"/>
    <mergeCell ref="XDY252:XEF252"/>
    <mergeCell ref="XEG252:XEN252"/>
    <mergeCell ref="XEO252:XEV252"/>
    <mergeCell ref="XBE252:XBL252"/>
    <mergeCell ref="XBM252:XBT252"/>
    <mergeCell ref="XBU252:XCB252"/>
    <mergeCell ref="XCC252:XCJ252"/>
    <mergeCell ref="XCK252:XCR252"/>
    <mergeCell ref="XCS252:XCZ252"/>
  </mergeCells>
  <conditionalFormatting sqref="C87">
    <cfRule type="cellIs" dxfId="75" priority="22" operator="greaterThan">
      <formula>4</formula>
    </cfRule>
  </conditionalFormatting>
  <conditionalFormatting sqref="D22">
    <cfRule type="cellIs" dxfId="74" priority="19" operator="greaterThan">
      <formula>10700</formula>
    </cfRule>
  </conditionalFormatting>
  <conditionalFormatting sqref="D23">
    <cfRule type="cellIs" dxfId="73" priority="25" operator="greaterThan">
      <formula>2200</formula>
    </cfRule>
  </conditionalFormatting>
  <conditionalFormatting sqref="D26">
    <cfRule type="cellIs" dxfId="72" priority="24" operator="greaterThan">
      <formula>9000</formula>
    </cfRule>
  </conditionalFormatting>
  <conditionalFormatting sqref="D28">
    <cfRule type="cellIs" dxfId="71" priority="27" operator="greaterThan">
      <formula>5500</formula>
    </cfRule>
  </conditionalFormatting>
  <conditionalFormatting sqref="D30">
    <cfRule type="cellIs" dxfId="70" priority="28" operator="greaterThan">
      <formula>550</formula>
    </cfRule>
  </conditionalFormatting>
  <conditionalFormatting sqref="D31">
    <cfRule type="cellIs" dxfId="69" priority="29" operator="greaterThan">
      <formula>1800</formula>
    </cfRule>
  </conditionalFormatting>
  <conditionalFormatting sqref="D49">
    <cfRule type="cellIs" dxfId="68" priority="30" operator="greaterThan">
      <formula>250</formula>
    </cfRule>
  </conditionalFormatting>
  <conditionalFormatting sqref="D50">
    <cfRule type="cellIs" dxfId="67" priority="31" operator="greaterThan">
      <formula>850</formula>
    </cfRule>
  </conditionalFormatting>
  <conditionalFormatting sqref="D51">
    <cfRule type="cellIs" dxfId="66" priority="32" operator="greaterThan">
      <formula>350</formula>
    </cfRule>
  </conditionalFormatting>
  <conditionalFormatting sqref="D52">
    <cfRule type="cellIs" dxfId="65" priority="3" operator="greaterThan">
      <formula>250</formula>
    </cfRule>
  </conditionalFormatting>
  <conditionalFormatting sqref="D53">
    <cfRule type="cellIs" dxfId="64" priority="33" operator="greaterThan">
      <formula>850</formula>
    </cfRule>
  </conditionalFormatting>
  <conditionalFormatting sqref="D83">
    <cfRule type="cellIs" dxfId="63" priority="34" operator="greaterThan">
      <formula>2200</formula>
    </cfRule>
  </conditionalFormatting>
  <conditionalFormatting sqref="D85">
    <cfRule type="cellIs" dxfId="62" priority="35" operator="greaterThan">
      <formula>2200</formula>
    </cfRule>
    <cfRule type="cellIs" dxfId="61" priority="23" operator="greaterThan">
      <formula>2200</formula>
    </cfRule>
  </conditionalFormatting>
  <conditionalFormatting sqref="D87">
    <cfRule type="cellIs" dxfId="60" priority="36" operator="greaterThan">
      <formula>2000</formula>
    </cfRule>
  </conditionalFormatting>
  <conditionalFormatting sqref="D88">
    <cfRule type="cellIs" dxfId="59" priority="37" operator="greaterThan">
      <formula>2500</formula>
    </cfRule>
  </conditionalFormatting>
  <conditionalFormatting sqref="D100">
    <cfRule type="cellIs" dxfId="58" priority="38" operator="greaterThan">
      <formula>2200</formula>
    </cfRule>
  </conditionalFormatting>
  <conditionalFormatting sqref="D103">
    <cfRule type="cellIs" dxfId="57" priority="39" operator="greaterThan">
      <formula>5500</formula>
    </cfRule>
  </conditionalFormatting>
  <conditionalFormatting sqref="D117">
    <cfRule type="cellIs" dxfId="56" priority="40" operator="greaterThan">
      <formula>8500</formula>
    </cfRule>
  </conditionalFormatting>
  <conditionalFormatting sqref="D118">
    <cfRule type="cellIs" dxfId="55" priority="41" operator="greaterThan">
      <formula>350</formula>
    </cfRule>
  </conditionalFormatting>
  <conditionalFormatting sqref="D146 D150 D173">
    <cfRule type="cellIs" dxfId="54" priority="17" operator="greaterThan">
      <formula>53500</formula>
    </cfRule>
  </conditionalFormatting>
  <conditionalFormatting sqref="D147">
    <cfRule type="cellIs" dxfId="53" priority="10" operator="greaterThan">
      <formula>250</formula>
    </cfRule>
  </conditionalFormatting>
  <conditionalFormatting sqref="D148">
    <cfRule type="cellIs" dxfId="52" priority="11" operator="greaterThan">
      <formula>850</formula>
    </cfRule>
  </conditionalFormatting>
  <conditionalFormatting sqref="D149">
    <cfRule type="cellIs" dxfId="51" priority="12" operator="greaterThan">
      <formula>350</formula>
    </cfRule>
  </conditionalFormatting>
  <conditionalFormatting sqref="D152">
    <cfRule type="cellIs" dxfId="50" priority="42" operator="greaterThan">
      <formula>250</formula>
    </cfRule>
  </conditionalFormatting>
  <conditionalFormatting sqref="D153">
    <cfRule type="cellIs" dxfId="49" priority="43" operator="greaterThan">
      <formula>850</formula>
    </cfRule>
  </conditionalFormatting>
  <conditionalFormatting sqref="D154">
    <cfRule type="cellIs" dxfId="48" priority="44" operator="greaterThan">
      <formula>150</formula>
    </cfRule>
  </conditionalFormatting>
  <conditionalFormatting sqref="D169">
    <cfRule type="cellIs" dxfId="47" priority="9" operator="greaterThan">
      <formula>53500</formula>
    </cfRule>
  </conditionalFormatting>
  <conditionalFormatting sqref="D170">
    <cfRule type="cellIs" dxfId="46" priority="6" operator="greaterThan">
      <formula>250</formula>
    </cfRule>
  </conditionalFormatting>
  <conditionalFormatting sqref="D171">
    <cfRule type="cellIs" dxfId="45" priority="7" operator="greaterThan">
      <formula>850</formula>
    </cfRule>
  </conditionalFormatting>
  <conditionalFormatting sqref="D172">
    <cfRule type="cellIs" dxfId="44" priority="8" operator="greaterThan">
      <formula>350</formula>
    </cfRule>
  </conditionalFormatting>
  <conditionalFormatting sqref="D175">
    <cfRule type="cellIs" dxfId="43" priority="45" operator="greaterThan">
      <formula>250</formula>
    </cfRule>
  </conditionalFormatting>
  <conditionalFormatting sqref="D176">
    <cfRule type="cellIs" dxfId="42" priority="46" operator="greaterThan">
      <formula>850</formula>
    </cfRule>
  </conditionalFormatting>
  <conditionalFormatting sqref="D177">
    <cfRule type="cellIs" dxfId="41" priority="47" operator="greaterThan">
      <formula>150</formula>
    </cfRule>
  </conditionalFormatting>
  <conditionalFormatting sqref="D192">
    <cfRule type="cellIs" dxfId="40" priority="2" operator="greaterThan">
      <formula>250</formula>
    </cfRule>
  </conditionalFormatting>
  <conditionalFormatting sqref="D193">
    <cfRule type="cellIs" dxfId="39" priority="5" operator="greaterThan">
      <formula>850</formula>
    </cfRule>
  </conditionalFormatting>
  <conditionalFormatting sqref="D194">
    <cfRule type="cellIs" dxfId="38" priority="16" operator="greaterThan">
      <formula>25000</formula>
    </cfRule>
  </conditionalFormatting>
  <conditionalFormatting sqref="D195">
    <cfRule type="cellIs" dxfId="37" priority="48" operator="greaterThan">
      <formula>850</formula>
    </cfRule>
  </conditionalFormatting>
  <conditionalFormatting sqref="D212">
    <cfRule type="cellIs" dxfId="36" priority="1" operator="greaterThan">
      <formula>250</formula>
    </cfRule>
  </conditionalFormatting>
  <conditionalFormatting sqref="D213">
    <cfRule type="cellIs" dxfId="35" priority="4" operator="greaterThan">
      <formula>850</formula>
    </cfRule>
  </conditionalFormatting>
  <conditionalFormatting sqref="D214">
    <cfRule type="cellIs" dxfId="34" priority="15" operator="greaterThan">
      <formula>25000</formula>
    </cfRule>
  </conditionalFormatting>
  <conditionalFormatting sqref="D215">
    <cfRule type="cellIs" dxfId="33" priority="49" operator="greaterThan">
      <formula>850</formula>
    </cfRule>
  </conditionalFormatting>
  <conditionalFormatting sqref="D231">
    <cfRule type="cellIs" dxfId="32" priority="50" operator="greaterThan">
      <formula>250</formula>
    </cfRule>
  </conditionalFormatting>
  <conditionalFormatting sqref="D232">
    <cfRule type="cellIs" dxfId="31" priority="51" operator="greaterThan">
      <formula>5000</formula>
    </cfRule>
  </conditionalFormatting>
  <conditionalFormatting sqref="D235">
    <cfRule type="cellIs" dxfId="30" priority="52" operator="greaterThan">
      <formula>450</formula>
    </cfRule>
  </conditionalFormatting>
  <conditionalFormatting sqref="D236">
    <cfRule type="cellIs" dxfId="29" priority="20" operator="greaterThan">
      <formula>1100</formula>
    </cfRule>
    <cfRule type="cellIs" dxfId="28" priority="53" operator="greaterThan">
      <formula>1100</formula>
    </cfRule>
  </conditionalFormatting>
  <conditionalFormatting sqref="D238">
    <cfRule type="cellIs" dxfId="27" priority="14" operator="greaterThan">
      <formula>350</formula>
    </cfRule>
  </conditionalFormatting>
  <conditionalFormatting sqref="D239">
    <cfRule type="cellIs" dxfId="26" priority="13" operator="greaterThan">
      <formula>150</formula>
    </cfRule>
  </conditionalFormatting>
  <conditionalFormatting sqref="E20">
    <cfRule type="cellIs" dxfId="25" priority="26" operator="greaterThan">
      <formula>1600</formula>
    </cfRule>
  </conditionalFormatting>
  <conditionalFormatting sqref="E21">
    <cfRule type="cellIs" dxfId="24" priority="54" operator="greaterThan">
      <formula>250</formula>
    </cfRule>
  </conditionalFormatting>
  <conditionalFormatting sqref="E24">
    <cfRule type="cellIs" dxfId="23" priority="18" operator="greaterThan">
      <formula>750</formula>
    </cfRule>
  </conditionalFormatting>
  <conditionalFormatting sqref="E25">
    <cfRule type="cellIs" dxfId="22" priority="55" operator="greaterThan">
      <formula>1100</formula>
    </cfRule>
  </conditionalFormatting>
  <conditionalFormatting sqref="E67:E70">
    <cfRule type="cellIs" dxfId="21" priority="56" operator="greaterThan">
      <formula>10700</formula>
    </cfRule>
  </conditionalFormatting>
  <conditionalFormatting sqref="E101">
    <cfRule type="cellIs" dxfId="20" priority="57" operator="greaterThan">
      <formula>10700</formula>
    </cfRule>
  </conditionalFormatting>
  <conditionalFormatting sqref="E102">
    <cfRule type="cellIs" dxfId="19" priority="58" operator="greaterThan">
      <formula>45000</formula>
    </cfRule>
  </conditionalFormatting>
  <conditionalFormatting sqref="E117">
    <cfRule type="cellIs" dxfId="18" priority="21" operator="greaterThan">
      <formula>8500</formula>
    </cfRule>
  </conditionalFormatting>
  <conditionalFormatting sqref="G24">
    <cfRule type="notContainsBlanks" dxfId="17" priority="59">
      <formula>LEN(TRIM(G24))&gt;0</formula>
    </cfRule>
  </conditionalFormatting>
  <pageMargins left="0.45" right="0.45" top="1.25" bottom="0.75" header="0.3" footer="0.3"/>
  <pageSetup scale="90" orientation="portrait" horizontalDpi="0" verticalDpi="0"/>
  <headerFooter differentFirst="1">
    <oddFooter>&amp;C&amp;"Arial,Italic"&amp;11 2024 FireSmart Community Funding and Supports (Nov. 2023)
WS1 YEAR 1 Page &amp;P - as of &amp;D</oddFooter>
    <firstHeader>&amp;C&amp;G</firstHeader>
    <firstFooter>&amp;C&amp;"Arial,Italic"&amp;11&amp;K000000 2024 FireSmart Community Funding and Supports (Nov. 2023)
WS1 YEAR 1 Page &amp;P - as of &amp;D</first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241300</xdr:colOff>
                    <xdr:row>256</xdr:row>
                    <xdr:rowOff>25400</xdr:rowOff>
                  </from>
                  <to>
                    <xdr:col>2</xdr:col>
                    <xdr:colOff>571500</xdr:colOff>
                    <xdr:row>256</xdr:row>
                    <xdr:rowOff>317500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241300</xdr:colOff>
                    <xdr:row>256</xdr:row>
                    <xdr:rowOff>25400</xdr:rowOff>
                  </from>
                  <to>
                    <xdr:col>3</xdr:col>
                    <xdr:colOff>571500</xdr:colOff>
                    <xdr:row>256</xdr:row>
                    <xdr:rowOff>317500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241300</xdr:colOff>
                    <xdr:row>257</xdr:row>
                    <xdr:rowOff>25400</xdr:rowOff>
                  </from>
                  <to>
                    <xdr:col>2</xdr:col>
                    <xdr:colOff>571500</xdr:colOff>
                    <xdr:row>257</xdr:row>
                    <xdr:rowOff>317500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241300</xdr:colOff>
                    <xdr:row>258</xdr:row>
                    <xdr:rowOff>25400</xdr:rowOff>
                  </from>
                  <to>
                    <xdr:col>2</xdr:col>
                    <xdr:colOff>571500</xdr:colOff>
                    <xdr:row>258</xdr:row>
                    <xdr:rowOff>317500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241300</xdr:colOff>
                    <xdr:row>257</xdr:row>
                    <xdr:rowOff>25400</xdr:rowOff>
                  </from>
                  <to>
                    <xdr:col>3</xdr:col>
                    <xdr:colOff>571500</xdr:colOff>
                    <xdr:row>257</xdr:row>
                    <xdr:rowOff>317500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241300</xdr:colOff>
                    <xdr:row>258</xdr:row>
                    <xdr:rowOff>25400</xdr:rowOff>
                  </from>
                  <to>
                    <xdr:col>3</xdr:col>
                    <xdr:colOff>571500</xdr:colOff>
                    <xdr:row>258</xdr:row>
                    <xdr:rowOff>317500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B7D45-5013-C44B-A9E8-71C8B4B98BFF}">
  <sheetPr codeName="Sheet4">
    <tabColor rgb="FF9B1891"/>
  </sheetPr>
  <dimension ref="A1:AJ511"/>
  <sheetViews>
    <sheetView view="pageLayout" topLeftCell="A205" zoomScale="190" zoomScaleNormal="170" zoomScalePageLayoutView="190" workbookViewId="0">
      <selection activeCell="E210" sqref="E210:F210"/>
    </sheetView>
  </sheetViews>
  <sheetFormatPr baseColWidth="10" defaultColWidth="2" defaultRowHeight="14.25" customHeight="1"/>
  <cols>
    <col min="1" max="1" width="5.19921875" style="1" customWidth="1"/>
    <col min="2" max="2" width="54.19921875" style="3" customWidth="1"/>
    <col min="3" max="3" width="15.3984375" style="3" customWidth="1"/>
    <col min="4" max="4" width="15.3984375" style="2" customWidth="1"/>
    <col min="5" max="5" width="15.3984375" customWidth="1"/>
    <col min="6" max="6" width="15.3984375" style="1" customWidth="1"/>
    <col min="37" max="16384" width="2" style="1"/>
  </cols>
  <sheetData>
    <row r="1" spans="1:36" ht="21.5" customHeight="1">
      <c r="A1" s="326" t="s">
        <v>0</v>
      </c>
      <c r="B1" s="326"/>
      <c r="C1" s="326"/>
      <c r="D1" s="326"/>
      <c r="E1" s="326"/>
      <c r="F1" s="326"/>
    </row>
    <row r="2" spans="1:36" ht="21.5" customHeight="1">
      <c r="A2" s="326" t="s">
        <v>231</v>
      </c>
      <c r="B2" s="326"/>
      <c r="C2" s="326"/>
      <c r="D2" s="326"/>
      <c r="E2" s="326"/>
      <c r="F2" s="326"/>
    </row>
    <row r="3" spans="1:36" customFormat="1" ht="14.25" customHeight="1"/>
    <row r="4" spans="1:36" customFormat="1" ht="73" customHeight="1">
      <c r="A4" s="286" t="s">
        <v>339</v>
      </c>
      <c r="B4" s="286"/>
      <c r="C4" s="286"/>
      <c r="D4" s="286"/>
      <c r="E4" s="286"/>
      <c r="F4" s="286"/>
    </row>
    <row r="5" spans="1:36" customFormat="1" ht="8" customHeight="1">
      <c r="A5" s="23"/>
      <c r="B5" s="23"/>
      <c r="C5" s="23"/>
      <c r="D5" s="23"/>
      <c r="E5" s="23"/>
      <c r="F5" s="23"/>
    </row>
    <row r="6" spans="1:36" customFormat="1" ht="43" customHeight="1">
      <c r="A6" s="289" t="s">
        <v>350</v>
      </c>
      <c r="B6" s="289"/>
      <c r="C6" s="289"/>
      <c r="D6" s="289"/>
      <c r="E6" s="289"/>
      <c r="F6" s="289"/>
    </row>
    <row r="7" spans="1:36" customFormat="1" ht="9" customHeight="1"/>
    <row r="8" spans="1:36" customFormat="1" ht="14">
      <c r="A8" s="286" t="s">
        <v>345</v>
      </c>
      <c r="B8" s="286"/>
      <c r="C8" s="286"/>
      <c r="D8" s="286"/>
      <c r="E8" s="286"/>
      <c r="F8" s="286"/>
      <c r="G8" s="23"/>
      <c r="H8" s="23"/>
    </row>
    <row r="9" spans="1:36" customFormat="1" ht="14.25" customHeight="1">
      <c r="A9" s="61"/>
      <c r="B9" s="61"/>
      <c r="C9" s="61"/>
      <c r="D9" s="61"/>
      <c r="E9" s="61"/>
      <c r="F9" s="61"/>
    </row>
    <row r="10" spans="1:36" s="22" customFormat="1" ht="14.25" customHeight="1">
      <c r="A10" s="263" t="s">
        <v>177</v>
      </c>
      <c r="B10" s="264"/>
      <c r="C10" s="264"/>
      <c r="D10" s="264"/>
      <c r="E10" s="24"/>
      <c r="F10" s="62"/>
    </row>
    <row r="11" spans="1:36" customFormat="1" ht="14.25" customHeight="1">
      <c r="A11" s="25"/>
      <c r="B11" s="26"/>
      <c r="C11" s="27"/>
      <c r="D11" s="26"/>
      <c r="E11" s="26"/>
      <c r="F11" s="26"/>
    </row>
    <row r="12" spans="1:36" customFormat="1" ht="14.25" customHeight="1">
      <c r="A12" s="272" t="s">
        <v>326</v>
      </c>
      <c r="B12" s="272"/>
      <c r="C12" s="287"/>
      <c r="D12" s="287"/>
      <c r="E12" s="287"/>
      <c r="F12" s="287"/>
    </row>
    <row r="13" spans="1:36" customFormat="1" ht="14.25" customHeight="1">
      <c r="A13" s="25"/>
      <c r="B13" s="26"/>
      <c r="C13" s="27"/>
      <c r="D13" s="26"/>
      <c r="E13" s="26"/>
      <c r="F13" s="26"/>
    </row>
    <row r="14" spans="1:36" customFormat="1" ht="14.25" customHeight="1">
      <c r="A14" s="272" t="s">
        <v>262</v>
      </c>
      <c r="B14" s="273"/>
      <c r="C14" s="330"/>
      <c r="D14" s="330"/>
      <c r="E14" s="330"/>
      <c r="F14" s="330"/>
    </row>
    <row r="15" spans="1:36" customFormat="1" ht="14.25" customHeight="1">
      <c r="A15" s="28"/>
      <c r="B15" s="28"/>
      <c r="C15" s="29"/>
      <c r="D15" s="29"/>
      <c r="E15" s="29"/>
      <c r="F15" s="29"/>
    </row>
    <row r="16" spans="1:36" s="10" customFormat="1" ht="18" customHeight="1">
      <c r="A16" s="31" t="s">
        <v>263</v>
      </c>
      <c r="B16" s="31"/>
      <c r="C16" s="31"/>
      <c r="D16" s="31"/>
      <c r="E16" s="63"/>
      <c r="F16" s="63"/>
      <c r="G16"/>
      <c r="H16"/>
      <c r="I16"/>
      <c r="J16"/>
      <c r="K16"/>
      <c r="L16"/>
      <c r="M16"/>
      <c r="N16"/>
      <c r="O16"/>
      <c r="P16"/>
      <c r="Q16"/>
      <c r="R16"/>
      <c r="S16"/>
      <c r="T16"/>
      <c r="U16"/>
      <c r="V16"/>
      <c r="W16"/>
      <c r="X16"/>
      <c r="Y16"/>
      <c r="Z16"/>
      <c r="AA16"/>
      <c r="AB16"/>
      <c r="AC16"/>
      <c r="AD16"/>
      <c r="AE16"/>
      <c r="AF16"/>
      <c r="AG16"/>
      <c r="AH16"/>
      <c r="AI16"/>
      <c r="AJ16"/>
    </row>
    <row r="17" spans="1:36" customFormat="1" ht="29" customHeight="1">
      <c r="A17" s="261" t="s">
        <v>178</v>
      </c>
      <c r="B17" s="261"/>
      <c r="C17" s="261"/>
      <c r="D17" s="261"/>
      <c r="E17" s="261"/>
      <c r="F17" s="261"/>
    </row>
    <row r="18" spans="1:36" customFormat="1" ht="14.25" customHeight="1">
      <c r="A18" s="52"/>
      <c r="B18" s="52"/>
      <c r="C18" s="52"/>
      <c r="D18" s="52"/>
      <c r="E18" s="52"/>
      <c r="F18" s="52"/>
    </row>
    <row r="19" spans="1:36" s="10" customFormat="1" ht="19" customHeight="1">
      <c r="A19" s="327" t="s">
        <v>247</v>
      </c>
      <c r="B19" s="327"/>
      <c r="C19" s="327"/>
      <c r="D19" s="327"/>
      <c r="E19" s="327"/>
      <c r="F19" s="327"/>
      <c r="G19"/>
      <c r="H19"/>
      <c r="I19"/>
      <c r="J19"/>
      <c r="K19"/>
      <c r="L19"/>
      <c r="M19"/>
      <c r="N19"/>
      <c r="O19"/>
      <c r="P19"/>
      <c r="Q19"/>
      <c r="R19"/>
      <c r="S19"/>
      <c r="T19"/>
      <c r="U19"/>
      <c r="V19"/>
      <c r="W19"/>
      <c r="X19"/>
      <c r="Y19"/>
      <c r="Z19"/>
      <c r="AA19"/>
      <c r="AB19"/>
      <c r="AC19"/>
      <c r="AD19"/>
      <c r="AE19"/>
      <c r="AF19"/>
      <c r="AG19"/>
      <c r="AH19"/>
      <c r="AI19"/>
      <c r="AJ19"/>
    </row>
    <row r="20" spans="1:36" customFormat="1" ht="36" customHeight="1">
      <c r="A20" s="330"/>
      <c r="B20" s="330"/>
      <c r="C20" s="330"/>
      <c r="D20" s="330"/>
      <c r="E20" s="330"/>
      <c r="F20" s="330"/>
    </row>
    <row r="22" spans="1:36" s="10" customFormat="1" ht="18" customHeight="1">
      <c r="A22" s="327" t="s">
        <v>248</v>
      </c>
      <c r="B22" s="327"/>
      <c r="C22" s="327"/>
      <c r="D22" s="327"/>
      <c r="E22" s="327"/>
      <c r="F22" s="327"/>
      <c r="G22"/>
      <c r="H22"/>
      <c r="I22"/>
      <c r="J22"/>
      <c r="K22"/>
      <c r="L22"/>
      <c r="M22"/>
      <c r="N22"/>
      <c r="O22"/>
      <c r="P22"/>
      <c r="Q22"/>
      <c r="R22"/>
      <c r="S22"/>
      <c r="T22"/>
      <c r="U22"/>
      <c r="V22"/>
      <c r="W22"/>
      <c r="X22"/>
      <c r="Y22"/>
      <c r="Z22"/>
      <c r="AA22"/>
      <c r="AB22"/>
      <c r="AC22"/>
      <c r="AD22"/>
      <c r="AE22"/>
      <c r="AF22"/>
      <c r="AG22"/>
      <c r="AH22"/>
      <c r="AI22"/>
      <c r="AJ22"/>
    </row>
    <row r="23" spans="1:36" customFormat="1" ht="36" customHeight="1">
      <c r="A23" s="287"/>
      <c r="B23" s="287"/>
      <c r="C23" s="287"/>
      <c r="D23" s="287"/>
      <c r="E23" s="287"/>
      <c r="F23" s="287"/>
    </row>
    <row r="24" spans="1:36" customFormat="1" ht="14.25" customHeight="1">
      <c r="A24" s="29"/>
      <c r="B24" s="38"/>
      <c r="C24" s="27"/>
      <c r="D24" s="26"/>
      <c r="E24" s="26"/>
      <c r="F24" s="26"/>
    </row>
    <row r="25" spans="1:36" s="22" customFormat="1" ht="35" customHeight="1">
      <c r="A25" s="331" t="s">
        <v>246</v>
      </c>
      <c r="B25" s="332"/>
      <c r="C25" s="332"/>
      <c r="D25" s="332"/>
      <c r="E25" s="332"/>
      <c r="F25" s="333"/>
    </row>
    <row r="26" spans="1:36" customFormat="1" ht="47" customHeight="1">
      <c r="A26" s="321" t="s">
        <v>381</v>
      </c>
      <c r="B26" s="321"/>
      <c r="C26" s="321"/>
      <c r="D26" s="321"/>
      <c r="E26" s="321"/>
      <c r="F26" s="321"/>
    </row>
    <row r="27" spans="1:36" customFormat="1" ht="14.25" customHeight="1">
      <c r="A27" s="25"/>
      <c r="B27" s="26"/>
      <c r="C27" s="27"/>
      <c r="D27" s="26"/>
      <c r="E27" s="26"/>
      <c r="F27" s="26"/>
    </row>
    <row r="28" spans="1:36" s="10" customFormat="1" ht="18" customHeight="1">
      <c r="A28" s="31" t="s">
        <v>265</v>
      </c>
      <c r="B28" s="31"/>
      <c r="C28" s="31"/>
      <c r="D28" s="31"/>
      <c r="E28" s="64" t="s">
        <v>168</v>
      </c>
      <c r="F28" s="64" t="s">
        <v>169</v>
      </c>
      <c r="G28"/>
      <c r="H28"/>
      <c r="I28"/>
      <c r="J28"/>
      <c r="K28"/>
      <c r="L28"/>
      <c r="M28"/>
      <c r="N28"/>
      <c r="O28"/>
      <c r="P28"/>
      <c r="Q28"/>
      <c r="R28"/>
      <c r="S28"/>
      <c r="T28"/>
      <c r="U28"/>
      <c r="V28"/>
      <c r="W28"/>
      <c r="X28"/>
      <c r="Y28"/>
      <c r="Z28"/>
      <c r="AA28"/>
      <c r="AB28"/>
      <c r="AC28"/>
      <c r="AD28"/>
      <c r="AE28"/>
      <c r="AF28"/>
      <c r="AG28"/>
      <c r="AH28"/>
      <c r="AI28"/>
      <c r="AJ28"/>
    </row>
    <row r="29" spans="1:36" customFormat="1" ht="46" customHeight="1">
      <c r="A29" s="261" t="s">
        <v>249</v>
      </c>
      <c r="B29" s="261"/>
      <c r="C29" s="261"/>
      <c r="D29" s="261"/>
      <c r="E29" s="65"/>
      <c r="F29" s="65"/>
    </row>
    <row r="30" spans="1:36" customFormat="1" ht="14.25" customHeight="1">
      <c r="A30" s="52"/>
      <c r="B30" s="52"/>
      <c r="C30" s="52"/>
      <c r="D30" s="52"/>
    </row>
    <row r="31" spans="1:36" s="10" customFormat="1" ht="18" customHeight="1">
      <c r="A31" s="327" t="s">
        <v>264</v>
      </c>
      <c r="B31" s="327"/>
      <c r="C31" s="327"/>
      <c r="D31" s="327"/>
      <c r="E31" s="327"/>
      <c r="F31" s="327"/>
      <c r="G31"/>
      <c r="H31"/>
      <c r="I31"/>
      <c r="J31"/>
      <c r="K31"/>
      <c r="L31"/>
      <c r="M31"/>
      <c r="N31"/>
      <c r="O31"/>
      <c r="P31"/>
      <c r="Q31"/>
      <c r="R31"/>
      <c r="S31"/>
      <c r="T31"/>
      <c r="U31"/>
      <c r="V31"/>
      <c r="W31"/>
      <c r="X31"/>
      <c r="Y31"/>
      <c r="Z31"/>
      <c r="AA31"/>
      <c r="AB31"/>
      <c r="AC31"/>
      <c r="AD31"/>
      <c r="AE31"/>
      <c r="AF31"/>
      <c r="AG31"/>
      <c r="AH31"/>
      <c r="AI31"/>
      <c r="AJ31"/>
    </row>
    <row r="32" spans="1:36" customFormat="1" ht="72" customHeight="1">
      <c r="A32" s="308"/>
      <c r="B32" s="309"/>
      <c r="C32" s="309"/>
      <c r="D32" s="309"/>
      <c r="E32" s="309"/>
      <c r="F32" s="310"/>
    </row>
    <row r="33" spans="1:36" customFormat="1" ht="14.25" customHeight="1">
      <c r="A33" s="28"/>
      <c r="B33" s="26"/>
      <c r="C33" s="27"/>
      <c r="D33" s="26"/>
      <c r="E33" s="26"/>
      <c r="F33" s="26"/>
    </row>
    <row r="34" spans="1:36" s="10" customFormat="1" ht="18" customHeight="1">
      <c r="A34" s="31" t="s">
        <v>276</v>
      </c>
      <c r="B34" s="31"/>
      <c r="C34" s="31"/>
      <c r="D34" s="31"/>
      <c r="E34" s="63"/>
      <c r="F34" s="63"/>
      <c r="G34"/>
      <c r="H34"/>
      <c r="I34"/>
      <c r="J34"/>
      <c r="K34"/>
      <c r="L34"/>
      <c r="M34"/>
      <c r="N34"/>
      <c r="O34"/>
      <c r="P34"/>
      <c r="Q34"/>
      <c r="R34"/>
      <c r="S34"/>
      <c r="T34"/>
      <c r="U34"/>
      <c r="V34"/>
      <c r="W34"/>
      <c r="X34"/>
      <c r="Y34"/>
      <c r="Z34"/>
      <c r="AA34"/>
      <c r="AB34"/>
      <c r="AC34"/>
      <c r="AD34"/>
      <c r="AE34"/>
      <c r="AF34"/>
      <c r="AG34"/>
      <c r="AH34"/>
      <c r="AI34"/>
      <c r="AJ34"/>
    </row>
    <row r="35" spans="1:36" s="10" customFormat="1" ht="67" customHeight="1">
      <c r="A35" s="276" t="s">
        <v>344</v>
      </c>
      <c r="B35" s="276"/>
      <c r="C35" s="276"/>
      <c r="D35" s="276"/>
      <c r="E35" s="276"/>
      <c r="F35" s="276"/>
      <c r="G35"/>
      <c r="H35"/>
      <c r="I35"/>
      <c r="J35"/>
      <c r="K35"/>
      <c r="L35"/>
      <c r="M35"/>
      <c r="N35"/>
      <c r="O35"/>
      <c r="P35"/>
      <c r="Q35"/>
      <c r="R35"/>
      <c r="S35"/>
      <c r="T35"/>
      <c r="U35"/>
      <c r="V35"/>
      <c r="W35"/>
      <c r="X35"/>
      <c r="Y35"/>
      <c r="Z35"/>
      <c r="AA35"/>
      <c r="AB35"/>
      <c r="AC35"/>
      <c r="AD35"/>
      <c r="AE35"/>
      <c r="AF35"/>
      <c r="AG35"/>
      <c r="AH35"/>
      <c r="AI35"/>
      <c r="AJ35"/>
    </row>
    <row r="36" spans="1:36" customFormat="1" ht="14.25" customHeight="1">
      <c r="A36" s="52"/>
      <c r="B36" s="52"/>
      <c r="C36" s="52"/>
      <c r="D36" s="52"/>
      <c r="E36" s="52"/>
      <c r="F36" s="52"/>
    </row>
    <row r="37" spans="1:36" customFormat="1" ht="18" customHeight="1">
      <c r="A37" s="296" t="s">
        <v>179</v>
      </c>
      <c r="B37" s="296"/>
      <c r="C37" s="296"/>
      <c r="D37" s="296"/>
      <c r="E37" s="328"/>
      <c r="F37" s="329"/>
    </row>
    <row r="38" spans="1:36" customFormat="1" ht="18" customHeight="1">
      <c r="A38" s="296" t="s">
        <v>180</v>
      </c>
      <c r="B38" s="296"/>
      <c r="C38" s="296"/>
      <c r="D38" s="296"/>
      <c r="E38" s="328"/>
      <c r="F38" s="329"/>
    </row>
    <row r="39" spans="1:36" customFormat="1" ht="18" customHeight="1">
      <c r="A39" s="296" t="s">
        <v>181</v>
      </c>
      <c r="B39" s="296"/>
      <c r="C39" s="296"/>
      <c r="D39" s="296"/>
      <c r="E39" s="328"/>
      <c r="F39" s="329"/>
    </row>
    <row r="40" spans="1:36" customFormat="1" ht="18" customHeight="1">
      <c r="A40" s="296" t="s">
        <v>182</v>
      </c>
      <c r="B40" s="296"/>
      <c r="C40" s="296"/>
      <c r="D40" s="296"/>
      <c r="E40" s="297"/>
      <c r="F40" s="298"/>
    </row>
    <row r="41" spans="1:36" customFormat="1" ht="18" customHeight="1">
      <c r="A41" s="316" t="s">
        <v>5</v>
      </c>
      <c r="B41" s="317"/>
      <c r="C41" s="317"/>
      <c r="D41" s="318"/>
      <c r="E41" s="319">
        <f>SUM(E37:F40)</f>
        <v>0</v>
      </c>
      <c r="F41" s="320"/>
    </row>
    <row r="42" spans="1:36" customFormat="1" ht="14.25" customHeight="1">
      <c r="A42" s="29"/>
      <c r="B42" s="26"/>
      <c r="C42" s="27"/>
      <c r="D42" s="26"/>
      <c r="E42" s="26"/>
      <c r="F42" s="26"/>
    </row>
    <row r="43" spans="1:36" s="10" customFormat="1" ht="18" customHeight="1">
      <c r="A43" s="31" t="s">
        <v>266</v>
      </c>
      <c r="B43" s="31"/>
      <c r="C43" s="31"/>
      <c r="D43" s="31"/>
      <c r="E43" s="63"/>
      <c r="F43" s="63"/>
      <c r="G43"/>
      <c r="H43"/>
      <c r="I43"/>
      <c r="J43"/>
      <c r="K43"/>
      <c r="L43"/>
      <c r="M43"/>
      <c r="N43"/>
      <c r="O43"/>
      <c r="P43"/>
      <c r="Q43"/>
      <c r="R43"/>
      <c r="S43"/>
      <c r="T43"/>
      <c r="U43"/>
      <c r="V43"/>
      <c r="W43"/>
      <c r="X43"/>
      <c r="Y43"/>
      <c r="Z43"/>
      <c r="AA43"/>
      <c r="AB43"/>
      <c r="AC43"/>
      <c r="AD43"/>
      <c r="AE43"/>
      <c r="AF43"/>
      <c r="AG43"/>
      <c r="AH43"/>
      <c r="AI43"/>
      <c r="AJ43"/>
    </row>
    <row r="44" spans="1:36" s="10" customFormat="1" ht="46" customHeight="1">
      <c r="A44" s="261" t="s">
        <v>183</v>
      </c>
      <c r="B44" s="261"/>
      <c r="C44" s="261"/>
      <c r="D44" s="261"/>
      <c r="E44" s="261"/>
      <c r="F44" s="261"/>
      <c r="G44"/>
      <c r="H44"/>
      <c r="I44"/>
      <c r="J44"/>
      <c r="K44"/>
      <c r="L44"/>
      <c r="M44"/>
      <c r="N44"/>
      <c r="O44"/>
      <c r="P44"/>
      <c r="Q44"/>
      <c r="R44"/>
      <c r="S44"/>
      <c r="T44"/>
      <c r="U44"/>
      <c r="V44"/>
      <c r="W44"/>
      <c r="X44"/>
      <c r="Y44"/>
      <c r="Z44"/>
      <c r="AA44"/>
      <c r="AB44"/>
      <c r="AC44"/>
      <c r="AD44"/>
      <c r="AE44"/>
      <c r="AF44"/>
      <c r="AG44"/>
      <c r="AH44"/>
      <c r="AI44"/>
      <c r="AJ44"/>
    </row>
    <row r="45" spans="1:36" customFormat="1" ht="144" customHeight="1">
      <c r="A45" s="287"/>
      <c r="B45" s="287"/>
      <c r="C45" s="287"/>
      <c r="D45" s="287"/>
      <c r="E45" s="287"/>
      <c r="F45" s="287"/>
    </row>
    <row r="46" spans="1:36" customFormat="1" ht="14.25" customHeight="1">
      <c r="A46" s="38"/>
      <c r="B46" s="26"/>
      <c r="C46" s="27"/>
      <c r="D46" s="26"/>
      <c r="E46" s="26"/>
      <c r="F46" s="26"/>
    </row>
    <row r="47" spans="1:36" s="10" customFormat="1" ht="33" customHeight="1">
      <c r="A47" s="306" t="s">
        <v>184</v>
      </c>
      <c r="B47" s="306"/>
      <c r="C47" s="306"/>
      <c r="D47" s="306"/>
      <c r="E47" s="306"/>
      <c r="F47" s="306"/>
      <c r="G47"/>
      <c r="H47"/>
      <c r="I47"/>
      <c r="J47"/>
      <c r="K47"/>
      <c r="L47"/>
      <c r="M47"/>
      <c r="N47"/>
      <c r="O47"/>
      <c r="P47"/>
      <c r="Q47"/>
      <c r="R47"/>
      <c r="S47"/>
      <c r="T47"/>
      <c r="U47"/>
      <c r="V47"/>
      <c r="W47"/>
      <c r="X47"/>
      <c r="Y47"/>
      <c r="Z47"/>
      <c r="AA47"/>
      <c r="AB47"/>
      <c r="AC47"/>
      <c r="AD47"/>
      <c r="AE47"/>
      <c r="AF47"/>
      <c r="AG47"/>
      <c r="AH47"/>
      <c r="AI47"/>
      <c r="AJ47"/>
    </row>
    <row r="48" spans="1:36" customFormat="1" ht="144" customHeight="1">
      <c r="A48" s="287"/>
      <c r="B48" s="287"/>
      <c r="C48" s="287"/>
      <c r="D48" s="287"/>
      <c r="E48" s="287"/>
      <c r="F48" s="287"/>
    </row>
    <row r="49" spans="1:36" customFormat="1" ht="14.25" customHeight="1">
      <c r="A49" s="38"/>
      <c r="B49" s="26"/>
      <c r="C49" s="27"/>
      <c r="D49" s="26"/>
      <c r="E49" s="26"/>
      <c r="F49" s="26"/>
    </row>
    <row r="50" spans="1:36" s="10" customFormat="1" ht="18" customHeight="1">
      <c r="A50" s="31" t="s">
        <v>278</v>
      </c>
      <c r="B50" s="31"/>
      <c r="C50" s="31"/>
      <c r="D50" s="31"/>
      <c r="E50" s="63"/>
      <c r="F50" s="63"/>
      <c r="G50"/>
      <c r="H50"/>
      <c r="I50"/>
      <c r="J50"/>
      <c r="K50"/>
      <c r="L50"/>
      <c r="M50"/>
      <c r="N50"/>
      <c r="O50"/>
      <c r="P50"/>
      <c r="Q50"/>
      <c r="R50"/>
      <c r="S50"/>
      <c r="T50"/>
      <c r="U50"/>
      <c r="V50"/>
      <c r="W50"/>
      <c r="X50"/>
      <c r="Y50"/>
      <c r="Z50"/>
      <c r="AA50"/>
      <c r="AB50"/>
      <c r="AC50"/>
      <c r="AD50"/>
      <c r="AE50"/>
      <c r="AF50"/>
      <c r="AG50"/>
      <c r="AH50"/>
      <c r="AI50"/>
      <c r="AJ50"/>
    </row>
    <row r="51" spans="1:36" customFormat="1" ht="14.25" customHeight="1"/>
    <row r="52" spans="1:36" customFormat="1" ht="58" customHeight="1">
      <c r="A52" s="286" t="s">
        <v>267</v>
      </c>
      <c r="B52" s="286"/>
      <c r="C52" s="286"/>
      <c r="D52" s="286"/>
      <c r="E52" s="286"/>
      <c r="F52" s="286"/>
    </row>
    <row r="53" spans="1:36" customFormat="1" ht="14.25" customHeight="1">
      <c r="A53" s="28"/>
      <c r="B53" s="66"/>
      <c r="C53" s="27"/>
      <c r="D53" s="27"/>
      <c r="E53" s="27"/>
      <c r="F53" s="27"/>
    </row>
    <row r="54" spans="1:36" s="10" customFormat="1" ht="18" customHeight="1">
      <c r="A54" s="31" t="s">
        <v>112</v>
      </c>
      <c r="B54" s="31" t="s">
        <v>186</v>
      </c>
      <c r="C54" s="31"/>
      <c r="D54" s="260" t="s">
        <v>30</v>
      </c>
      <c r="E54" s="260"/>
      <c r="F54" s="260"/>
      <c r="G54"/>
      <c r="H54"/>
      <c r="I54"/>
      <c r="J54"/>
      <c r="K54"/>
      <c r="L54"/>
      <c r="M54"/>
      <c r="N54"/>
      <c r="O54"/>
      <c r="P54"/>
      <c r="Q54"/>
      <c r="R54"/>
      <c r="S54"/>
      <c r="T54"/>
      <c r="U54"/>
      <c r="V54"/>
      <c r="W54"/>
      <c r="X54"/>
      <c r="Y54"/>
      <c r="Z54"/>
      <c r="AA54"/>
      <c r="AB54"/>
      <c r="AC54"/>
      <c r="AD54"/>
      <c r="AE54"/>
      <c r="AF54"/>
      <c r="AG54"/>
      <c r="AH54"/>
      <c r="AI54"/>
      <c r="AJ54"/>
    </row>
    <row r="55" spans="1:36" customFormat="1" ht="14.25" customHeight="1">
      <c r="A55" s="67"/>
      <c r="B55" s="68" t="s">
        <v>31</v>
      </c>
      <c r="C55" s="34" t="s">
        <v>185</v>
      </c>
      <c r="D55" s="33" t="s">
        <v>35</v>
      </c>
      <c r="E55" s="34" t="s">
        <v>36</v>
      </c>
      <c r="F55" s="35" t="s">
        <v>37</v>
      </c>
    </row>
    <row r="56" spans="1:36" customFormat="1" ht="18" customHeight="1">
      <c r="A56" s="37"/>
      <c r="B56" s="43" t="s">
        <v>38</v>
      </c>
      <c r="C56" s="69"/>
      <c r="D56" s="14"/>
      <c r="E56" s="13"/>
      <c r="F56" s="53">
        <f>D56*E56</f>
        <v>0</v>
      </c>
    </row>
    <row r="57" spans="1:36" customFormat="1" ht="45" customHeight="1">
      <c r="A57" s="37"/>
      <c r="B57" s="39" t="s">
        <v>259</v>
      </c>
      <c r="C57" s="13"/>
      <c r="D57" s="44"/>
      <c r="E57" s="45"/>
      <c r="F57" s="45"/>
    </row>
    <row r="58" spans="1:36" customFormat="1" ht="14">
      <c r="A58" s="37"/>
      <c r="B58" s="20"/>
      <c r="C58" s="48"/>
      <c r="D58" s="44"/>
      <c r="E58" s="45"/>
      <c r="F58" s="45"/>
    </row>
    <row r="59" spans="1:36" customFormat="1" ht="42" customHeight="1">
      <c r="A59" s="37"/>
      <c r="B59" s="39" t="s">
        <v>187</v>
      </c>
      <c r="C59" s="13"/>
      <c r="D59" s="44"/>
      <c r="E59" s="45"/>
      <c r="F59" s="45"/>
    </row>
    <row r="60" spans="1:36" customFormat="1" ht="28" customHeight="1">
      <c r="A60" s="37"/>
      <c r="B60" s="39" t="s">
        <v>377</v>
      </c>
      <c r="C60" s="13"/>
      <c r="D60" s="44"/>
      <c r="E60" s="45"/>
      <c r="F60" s="45"/>
    </row>
    <row r="61" spans="1:36" customFormat="1" ht="14">
      <c r="A61" s="37"/>
      <c r="B61" s="20"/>
      <c r="C61" s="48"/>
      <c r="D61" s="44"/>
      <c r="E61" s="45"/>
      <c r="F61" s="45"/>
    </row>
    <row r="62" spans="1:36" customFormat="1" ht="18" customHeight="1">
      <c r="A62" s="37"/>
      <c r="B62" s="39" t="s">
        <v>60</v>
      </c>
      <c r="C62" s="13"/>
      <c r="D62" s="44"/>
      <c r="E62" s="45"/>
      <c r="F62" s="45"/>
    </row>
    <row r="63" spans="1:36" customFormat="1" ht="14">
      <c r="A63" s="37"/>
      <c r="B63" s="20"/>
      <c r="C63" s="48"/>
      <c r="D63" s="44"/>
      <c r="E63" s="45"/>
      <c r="F63" s="45"/>
    </row>
    <row r="64" spans="1:36" customFormat="1" ht="18" customHeight="1">
      <c r="A64" s="49"/>
      <c r="B64" s="50" t="s">
        <v>61</v>
      </c>
      <c r="C64" s="60">
        <f>SUM(C56:C63)</f>
        <v>0</v>
      </c>
      <c r="D64" s="70"/>
      <c r="E64" s="51"/>
      <c r="F64" s="51">
        <f>F56</f>
        <v>0</v>
      </c>
    </row>
    <row r="65" spans="1:36" customFormat="1" ht="18" customHeight="1"/>
    <row r="66" spans="1:36" s="10" customFormat="1" ht="18" customHeight="1">
      <c r="A66" s="31" t="s">
        <v>114</v>
      </c>
      <c r="B66" s="31" t="s">
        <v>188</v>
      </c>
      <c r="C66" s="31"/>
      <c r="D66" s="260" t="s">
        <v>30</v>
      </c>
      <c r="E66" s="260"/>
      <c r="F66" s="260"/>
      <c r="G66"/>
      <c r="H66"/>
      <c r="I66"/>
      <c r="J66"/>
      <c r="K66"/>
      <c r="L66"/>
      <c r="M66"/>
      <c r="N66"/>
      <c r="O66"/>
      <c r="P66"/>
      <c r="Q66"/>
      <c r="R66"/>
      <c r="S66"/>
      <c r="T66"/>
      <c r="U66"/>
      <c r="V66"/>
      <c r="W66"/>
      <c r="X66"/>
      <c r="Y66"/>
      <c r="Z66"/>
      <c r="AA66"/>
      <c r="AB66"/>
      <c r="AC66"/>
      <c r="AD66"/>
      <c r="AE66"/>
      <c r="AF66"/>
      <c r="AG66"/>
      <c r="AH66"/>
      <c r="AI66"/>
      <c r="AJ66"/>
    </row>
    <row r="67" spans="1:36" customFormat="1" ht="14.25" customHeight="1">
      <c r="A67" s="67"/>
      <c r="B67" s="68" t="s">
        <v>31</v>
      </c>
      <c r="C67" s="34" t="s">
        <v>185</v>
      </c>
      <c r="D67" s="33" t="s">
        <v>35</v>
      </c>
      <c r="E67" s="34" t="s">
        <v>36</v>
      </c>
      <c r="F67" s="35" t="s">
        <v>37</v>
      </c>
    </row>
    <row r="68" spans="1:36" customFormat="1" ht="18" customHeight="1">
      <c r="A68" s="37"/>
      <c r="B68" s="36" t="s">
        <v>38</v>
      </c>
      <c r="C68" s="69"/>
      <c r="D68" s="14"/>
      <c r="E68" s="13"/>
      <c r="F68" s="53">
        <f>D68*E68</f>
        <v>0</v>
      </c>
    </row>
    <row r="69" spans="1:36" customFormat="1" ht="43" customHeight="1">
      <c r="A69" s="37"/>
      <c r="B69" s="71" t="s">
        <v>189</v>
      </c>
      <c r="C69" s="13"/>
      <c r="D69" s="44"/>
      <c r="E69" s="45"/>
      <c r="F69" s="45"/>
    </row>
    <row r="70" spans="1:36" customFormat="1" ht="32" customHeight="1">
      <c r="A70" s="37"/>
      <c r="B70" s="71" t="s">
        <v>190</v>
      </c>
      <c r="C70" s="13"/>
      <c r="D70" s="44"/>
      <c r="E70" s="45"/>
      <c r="F70" s="45"/>
    </row>
    <row r="71" spans="1:36" customFormat="1" ht="59" customHeight="1">
      <c r="A71" s="37"/>
      <c r="B71" s="71" t="s">
        <v>252</v>
      </c>
      <c r="C71" s="13"/>
      <c r="D71" s="44"/>
      <c r="E71" s="45"/>
      <c r="F71" s="45"/>
    </row>
    <row r="72" spans="1:36" customFormat="1" ht="31" customHeight="1">
      <c r="A72" s="37"/>
      <c r="B72" s="71" t="s">
        <v>191</v>
      </c>
      <c r="C72" s="13"/>
      <c r="D72" s="44"/>
      <c r="E72" s="45"/>
      <c r="F72" s="45"/>
    </row>
    <row r="73" spans="1:36" customFormat="1" ht="30" customHeight="1">
      <c r="A73" s="37"/>
      <c r="B73" s="71" t="s">
        <v>192</v>
      </c>
      <c r="C73" s="13"/>
      <c r="D73" s="44"/>
      <c r="E73" s="45"/>
      <c r="F73" s="45"/>
    </row>
    <row r="74" spans="1:36" customFormat="1" ht="30" customHeight="1">
      <c r="A74" s="37"/>
      <c r="B74" s="71" t="s">
        <v>377</v>
      </c>
      <c r="C74" s="13"/>
      <c r="D74" s="44"/>
      <c r="E74" s="45"/>
      <c r="F74" s="45"/>
    </row>
    <row r="75" spans="1:36" customFormat="1" ht="15">
      <c r="A75" s="57"/>
      <c r="B75" s="20"/>
      <c r="C75" s="72"/>
      <c r="D75" s="44"/>
      <c r="E75" s="45"/>
      <c r="F75" s="45"/>
    </row>
    <row r="76" spans="1:36" customFormat="1" ht="18" customHeight="1">
      <c r="A76" s="37"/>
      <c r="B76" s="71" t="s">
        <v>60</v>
      </c>
      <c r="C76" s="13"/>
      <c r="D76" s="44"/>
      <c r="E76" s="45"/>
      <c r="F76" s="45"/>
    </row>
    <row r="77" spans="1:36" customFormat="1" ht="15">
      <c r="A77" s="57"/>
      <c r="B77" s="20"/>
      <c r="C77" s="72"/>
      <c r="D77" s="44"/>
      <c r="E77" s="45"/>
      <c r="F77" s="45"/>
    </row>
    <row r="78" spans="1:36" customFormat="1" ht="18" customHeight="1">
      <c r="A78" s="40"/>
      <c r="B78" s="41" t="s">
        <v>61</v>
      </c>
      <c r="C78" s="60">
        <f>SUM(C68:C77)</f>
        <v>0</v>
      </c>
      <c r="D78" s="70"/>
      <c r="E78" s="51"/>
      <c r="F78" s="51">
        <f>F68</f>
        <v>0</v>
      </c>
    </row>
    <row r="79" spans="1:36" customFormat="1" ht="18" customHeight="1">
      <c r="A79" s="37"/>
      <c r="B79" s="41" t="s">
        <v>193</v>
      </c>
      <c r="C79" s="247"/>
      <c r="D79" s="47"/>
      <c r="E79" s="46"/>
      <c r="F79" s="73"/>
    </row>
    <row r="80" spans="1:36" customFormat="1" ht="14.25" customHeight="1">
      <c r="A80" s="38"/>
      <c r="B80" s="26"/>
      <c r="C80" s="74"/>
      <c r="D80" s="38"/>
      <c r="E80" s="38"/>
      <c r="F80" s="38"/>
    </row>
    <row r="81" spans="1:36" s="10" customFormat="1" ht="18" customHeight="1">
      <c r="A81" s="31" t="s">
        <v>116</v>
      </c>
      <c r="B81" s="31" t="s">
        <v>194</v>
      </c>
      <c r="C81" s="31"/>
      <c r="D81" s="325" t="s">
        <v>30</v>
      </c>
      <c r="E81" s="325"/>
      <c r="F81" s="325"/>
      <c r="G81"/>
      <c r="H81"/>
      <c r="I81"/>
      <c r="J81"/>
      <c r="K81"/>
      <c r="L81"/>
      <c r="M81"/>
      <c r="N81"/>
      <c r="O81"/>
      <c r="P81"/>
      <c r="Q81"/>
      <c r="R81"/>
      <c r="S81"/>
      <c r="T81"/>
      <c r="U81"/>
      <c r="V81"/>
      <c r="W81"/>
      <c r="X81"/>
      <c r="Y81"/>
      <c r="Z81"/>
      <c r="AA81"/>
      <c r="AB81"/>
      <c r="AC81"/>
      <c r="AD81"/>
      <c r="AE81"/>
      <c r="AF81"/>
      <c r="AG81"/>
      <c r="AH81"/>
      <c r="AI81"/>
      <c r="AJ81"/>
    </row>
    <row r="82" spans="1:36" customFormat="1" ht="14.25" customHeight="1">
      <c r="A82" s="76"/>
      <c r="B82" s="77" t="s">
        <v>31</v>
      </c>
      <c r="C82" s="78" t="s">
        <v>185</v>
      </c>
      <c r="D82" s="79" t="s">
        <v>35</v>
      </c>
      <c r="E82" s="78" t="s">
        <v>36</v>
      </c>
      <c r="F82" s="78" t="s">
        <v>37</v>
      </c>
    </row>
    <row r="83" spans="1:36" customFormat="1" ht="18" customHeight="1">
      <c r="A83" s="80"/>
      <c r="B83" s="81" t="s">
        <v>38</v>
      </c>
      <c r="C83" s="82"/>
      <c r="D83" s="18"/>
      <c r="E83" s="19"/>
      <c r="F83" s="83">
        <f>D83*E83</f>
        <v>0</v>
      </c>
    </row>
    <row r="84" spans="1:36" customFormat="1" ht="56" customHeight="1">
      <c r="A84" s="80"/>
      <c r="B84" s="84" t="s">
        <v>195</v>
      </c>
      <c r="C84" s="19"/>
      <c r="D84" s="85"/>
      <c r="E84" s="86"/>
      <c r="F84" s="86"/>
    </row>
    <row r="85" spans="1:36" customFormat="1" ht="30">
      <c r="A85" s="80"/>
      <c r="B85" s="84" t="s">
        <v>192</v>
      </c>
      <c r="C85" s="19"/>
      <c r="D85" s="85"/>
      <c r="E85" s="86"/>
      <c r="F85" s="86"/>
    </row>
    <row r="86" spans="1:36" customFormat="1" ht="30" customHeight="1">
      <c r="A86" s="80"/>
      <c r="B86" s="84" t="s">
        <v>377</v>
      </c>
      <c r="C86" s="19"/>
      <c r="D86" s="85"/>
      <c r="E86" s="86"/>
      <c r="F86" s="86"/>
    </row>
    <row r="87" spans="1:36" customFormat="1" ht="14">
      <c r="A87" s="65"/>
      <c r="B87" s="21"/>
      <c r="C87" s="87"/>
      <c r="D87" s="87"/>
      <c r="E87" s="87"/>
      <c r="F87" s="87"/>
    </row>
    <row r="88" spans="1:36" customFormat="1" ht="18" customHeight="1">
      <c r="A88" s="80"/>
      <c r="B88" s="84" t="s">
        <v>60</v>
      </c>
      <c r="C88" s="19"/>
      <c r="D88" s="85"/>
      <c r="E88" s="86"/>
      <c r="F88" s="86"/>
    </row>
    <row r="89" spans="1:36" customFormat="1" ht="14">
      <c r="A89" s="65"/>
      <c r="B89" s="21"/>
      <c r="C89" s="87"/>
      <c r="D89" s="87"/>
      <c r="E89" s="87"/>
      <c r="F89" s="87"/>
    </row>
    <row r="90" spans="1:36" customFormat="1" ht="18" customHeight="1">
      <c r="A90" s="75"/>
      <c r="B90" s="88" t="s">
        <v>61</v>
      </c>
      <c r="C90" s="138">
        <f>SUM(C83:C89)</f>
        <v>0</v>
      </c>
      <c r="D90" s="89"/>
      <c r="E90" s="90"/>
      <c r="F90" s="90">
        <f>F83</f>
        <v>0</v>
      </c>
    </row>
    <row r="91" spans="1:36" customFormat="1" ht="14.25" customHeight="1">
      <c r="A91" s="6"/>
      <c r="B91" s="54"/>
      <c r="C91" s="56"/>
      <c r="D91" s="55"/>
      <c r="E91" s="56"/>
      <c r="F91" s="56"/>
    </row>
    <row r="92" spans="1:36" s="10" customFormat="1" ht="18" customHeight="1">
      <c r="A92" s="31" t="s">
        <v>268</v>
      </c>
      <c r="B92" s="31"/>
      <c r="C92" s="31"/>
      <c r="D92" s="31"/>
      <c r="E92" s="63"/>
      <c r="F92" s="63"/>
      <c r="G92"/>
      <c r="H92"/>
      <c r="I92"/>
      <c r="J92"/>
      <c r="K92"/>
      <c r="L92"/>
      <c r="M92"/>
      <c r="N92"/>
      <c r="O92"/>
      <c r="P92"/>
      <c r="Q92"/>
      <c r="R92"/>
      <c r="S92"/>
      <c r="T92"/>
      <c r="U92"/>
      <c r="V92"/>
      <c r="W92"/>
      <c r="X92"/>
      <c r="Y92"/>
      <c r="Z92"/>
      <c r="AA92"/>
      <c r="AB92"/>
      <c r="AC92"/>
      <c r="AD92"/>
      <c r="AE92"/>
      <c r="AF92"/>
      <c r="AG92"/>
      <c r="AH92"/>
      <c r="AI92"/>
      <c r="AJ92"/>
    </row>
    <row r="93" spans="1:36" s="10" customFormat="1" ht="73" customHeight="1">
      <c r="A93" s="315" t="s">
        <v>382</v>
      </c>
      <c r="B93" s="315"/>
      <c r="C93" s="315"/>
      <c r="D93" s="315"/>
      <c r="E93" s="315"/>
      <c r="F93" s="315"/>
      <c r="G93"/>
      <c r="H93"/>
      <c r="I93"/>
      <c r="J93"/>
      <c r="K93"/>
      <c r="L93"/>
      <c r="M93"/>
      <c r="N93"/>
      <c r="O93"/>
      <c r="P93"/>
      <c r="Q93"/>
      <c r="R93"/>
      <c r="S93"/>
      <c r="T93"/>
      <c r="U93"/>
      <c r="V93"/>
      <c r="W93"/>
      <c r="X93"/>
      <c r="Y93"/>
      <c r="Z93"/>
      <c r="AA93"/>
      <c r="AB93"/>
      <c r="AC93"/>
      <c r="AD93"/>
      <c r="AE93"/>
      <c r="AF93"/>
      <c r="AG93"/>
      <c r="AH93"/>
      <c r="AI93"/>
      <c r="AJ93"/>
    </row>
    <row r="94" spans="1:36" customFormat="1" ht="144" customHeight="1">
      <c r="A94" s="287"/>
      <c r="B94" s="287"/>
      <c r="C94" s="287"/>
      <c r="D94" s="287"/>
      <c r="E94" s="287"/>
      <c r="F94" s="287"/>
    </row>
    <row r="95" spans="1:36" customFormat="1" ht="14.25" customHeight="1">
      <c r="A95" s="38"/>
      <c r="B95" s="26"/>
      <c r="C95" s="74"/>
      <c r="D95" s="91"/>
      <c r="E95" s="74"/>
      <c r="F95" s="74"/>
    </row>
    <row r="96" spans="1:36" s="22" customFormat="1" ht="14.25" customHeight="1">
      <c r="A96" s="92" t="s">
        <v>196</v>
      </c>
      <c r="B96" s="93"/>
      <c r="C96" s="94"/>
      <c r="D96" s="94"/>
      <c r="E96" s="94"/>
      <c r="F96" s="95"/>
    </row>
    <row r="97" spans="1:36" customFormat="1" ht="30" customHeight="1">
      <c r="A97" s="336" t="s">
        <v>197</v>
      </c>
      <c r="B97" s="336"/>
      <c r="C97" s="336"/>
      <c r="D97" s="336"/>
      <c r="E97" s="336"/>
      <c r="F97" s="336"/>
    </row>
    <row r="98" spans="1:36" customFormat="1" ht="14.25" customHeight="1">
      <c r="A98" s="25"/>
      <c r="B98" s="26"/>
      <c r="C98" s="27"/>
      <c r="D98" s="26"/>
      <c r="E98" s="26"/>
      <c r="F98" s="26"/>
    </row>
    <row r="99" spans="1:36" s="10" customFormat="1" ht="18" customHeight="1">
      <c r="A99" s="31" t="s">
        <v>277</v>
      </c>
      <c r="B99" s="31"/>
      <c r="C99" s="31"/>
      <c r="D99" s="31"/>
      <c r="E99" s="63"/>
      <c r="F99" s="63"/>
      <c r="G99"/>
      <c r="H99"/>
      <c r="I99"/>
      <c r="J99"/>
      <c r="K99"/>
      <c r="L99"/>
      <c r="M99"/>
      <c r="N99"/>
      <c r="O99"/>
      <c r="P99"/>
      <c r="Q99"/>
      <c r="R99"/>
      <c r="S99"/>
      <c r="T99"/>
      <c r="U99"/>
      <c r="V99"/>
      <c r="W99"/>
      <c r="X99"/>
      <c r="Y99"/>
      <c r="Z99"/>
      <c r="AA99"/>
      <c r="AB99"/>
      <c r="AC99"/>
      <c r="AD99"/>
      <c r="AE99"/>
      <c r="AF99"/>
      <c r="AG99"/>
      <c r="AH99"/>
      <c r="AI99"/>
      <c r="AJ99"/>
    </row>
    <row r="100" spans="1:36" customFormat="1" ht="14.25" customHeight="1">
      <c r="A100" s="52"/>
      <c r="B100" s="52"/>
      <c r="C100" s="52"/>
      <c r="D100" s="52"/>
      <c r="E100" s="52"/>
      <c r="F100" s="52"/>
    </row>
    <row r="101" spans="1:36" customFormat="1" ht="18" customHeight="1">
      <c r="A101" s="296" t="s">
        <v>179</v>
      </c>
      <c r="B101" s="296"/>
      <c r="C101" s="296"/>
      <c r="D101" s="296"/>
      <c r="E101" s="297"/>
      <c r="F101" s="298"/>
    </row>
    <row r="102" spans="1:36" customFormat="1" ht="18" customHeight="1">
      <c r="A102" s="296" t="s">
        <v>180</v>
      </c>
      <c r="B102" s="296"/>
      <c r="C102" s="296"/>
      <c r="D102" s="296"/>
      <c r="E102" s="297"/>
      <c r="F102" s="298"/>
    </row>
    <row r="103" spans="1:36" customFormat="1" ht="18" customHeight="1">
      <c r="A103" s="296" t="s">
        <v>181</v>
      </c>
      <c r="B103" s="296"/>
      <c r="C103" s="296"/>
      <c r="D103" s="296"/>
      <c r="E103" s="297"/>
      <c r="F103" s="298"/>
    </row>
    <row r="104" spans="1:36" customFormat="1" ht="18" customHeight="1">
      <c r="A104" s="296" t="s">
        <v>182</v>
      </c>
      <c r="B104" s="296"/>
      <c r="C104" s="296"/>
      <c r="D104" s="296"/>
      <c r="E104" s="297"/>
      <c r="F104" s="298"/>
    </row>
    <row r="105" spans="1:36" customFormat="1" ht="18" customHeight="1">
      <c r="A105" s="316" t="s">
        <v>5</v>
      </c>
      <c r="B105" s="317"/>
      <c r="C105" s="317"/>
      <c r="D105" s="318"/>
      <c r="E105" s="319">
        <f>SUM(E101:F104)</f>
        <v>0</v>
      </c>
      <c r="F105" s="320"/>
    </row>
    <row r="106" spans="1:36" customFormat="1" ht="14.25" customHeight="1">
      <c r="A106" s="52"/>
      <c r="B106" s="52"/>
      <c r="C106" s="52"/>
      <c r="D106" s="52"/>
      <c r="E106" s="52"/>
      <c r="F106" s="52"/>
    </row>
    <row r="107" spans="1:36" s="10" customFormat="1" ht="18" customHeight="1">
      <c r="A107" s="31" t="s">
        <v>269</v>
      </c>
      <c r="B107" s="31"/>
      <c r="C107" s="31"/>
      <c r="D107" s="31"/>
      <c r="E107" s="63"/>
      <c r="F107" s="63"/>
      <c r="G107"/>
      <c r="H107"/>
      <c r="I107"/>
      <c r="J107"/>
      <c r="K107"/>
      <c r="L107"/>
      <c r="M107"/>
      <c r="N107"/>
      <c r="O107"/>
      <c r="P107"/>
      <c r="Q107"/>
      <c r="R107"/>
      <c r="S107"/>
      <c r="T107"/>
      <c r="U107"/>
      <c r="V107"/>
      <c r="W107"/>
      <c r="X107"/>
      <c r="Y107"/>
      <c r="Z107"/>
      <c r="AA107"/>
      <c r="AB107"/>
      <c r="AC107"/>
      <c r="AD107"/>
      <c r="AE107"/>
      <c r="AF107"/>
      <c r="AG107"/>
      <c r="AH107"/>
      <c r="AI107"/>
      <c r="AJ107"/>
    </row>
    <row r="108" spans="1:36" s="10" customFormat="1" ht="42" customHeight="1">
      <c r="A108" s="306" t="s">
        <v>198</v>
      </c>
      <c r="B108" s="306"/>
      <c r="C108" s="306"/>
      <c r="D108" s="306"/>
      <c r="E108" s="306"/>
      <c r="F108" s="306"/>
      <c r="G108"/>
      <c r="H108"/>
      <c r="I108"/>
      <c r="J108"/>
      <c r="K108"/>
      <c r="L108"/>
      <c r="M108"/>
      <c r="N108"/>
      <c r="O108"/>
      <c r="P108"/>
      <c r="Q108"/>
      <c r="R108"/>
      <c r="S108"/>
      <c r="T108"/>
      <c r="U108"/>
      <c r="V108"/>
      <c r="W108"/>
      <c r="X108"/>
      <c r="Y108"/>
      <c r="Z108"/>
      <c r="AA108"/>
      <c r="AB108"/>
      <c r="AC108"/>
      <c r="AD108"/>
      <c r="AE108"/>
      <c r="AF108"/>
      <c r="AG108"/>
      <c r="AH108"/>
      <c r="AI108"/>
      <c r="AJ108"/>
    </row>
    <row r="109" spans="1:36" ht="144" customHeight="1">
      <c r="A109" s="287"/>
      <c r="B109" s="287"/>
      <c r="C109" s="287"/>
      <c r="D109" s="287"/>
      <c r="E109" s="287"/>
      <c r="F109" s="287"/>
    </row>
    <row r="110" spans="1:36" customFormat="1" ht="14"/>
    <row r="111" spans="1:36" s="10" customFormat="1" ht="32" customHeight="1">
      <c r="A111" s="306" t="s">
        <v>184</v>
      </c>
      <c r="B111" s="306"/>
      <c r="C111" s="306"/>
      <c r="D111" s="306"/>
      <c r="E111" s="306"/>
      <c r="F111" s="306"/>
      <c r="G111"/>
      <c r="H111"/>
      <c r="I111"/>
      <c r="J111"/>
      <c r="K111"/>
      <c r="L111"/>
      <c r="M111"/>
      <c r="N111"/>
      <c r="O111"/>
      <c r="P111"/>
      <c r="Q111"/>
      <c r="R111"/>
      <c r="S111"/>
      <c r="T111"/>
      <c r="U111"/>
      <c r="V111"/>
      <c r="W111"/>
      <c r="X111"/>
      <c r="Y111"/>
      <c r="Z111"/>
      <c r="AA111"/>
      <c r="AB111"/>
      <c r="AC111"/>
      <c r="AD111"/>
      <c r="AE111"/>
      <c r="AF111"/>
      <c r="AG111"/>
      <c r="AH111"/>
      <c r="AI111"/>
      <c r="AJ111"/>
    </row>
    <row r="112" spans="1:36" customFormat="1" ht="144" customHeight="1">
      <c r="A112" s="287"/>
      <c r="B112" s="287"/>
      <c r="C112" s="287"/>
      <c r="D112" s="287"/>
      <c r="E112" s="287"/>
      <c r="F112" s="287"/>
    </row>
    <row r="113" spans="1:36" customFormat="1" ht="14.25" customHeight="1"/>
    <row r="114" spans="1:36" s="10" customFormat="1" ht="18" customHeight="1">
      <c r="A114" s="31" t="s">
        <v>270</v>
      </c>
      <c r="B114" s="31"/>
      <c r="C114" s="31"/>
      <c r="D114" s="31"/>
      <c r="E114" s="63"/>
      <c r="F114" s="63"/>
      <c r="G114"/>
      <c r="H114"/>
      <c r="I114"/>
      <c r="J114"/>
      <c r="K114"/>
      <c r="L114"/>
      <c r="M114"/>
      <c r="N114"/>
      <c r="O114"/>
      <c r="P114"/>
      <c r="Q114"/>
      <c r="R114"/>
      <c r="S114"/>
      <c r="T114"/>
      <c r="U114"/>
      <c r="V114"/>
      <c r="W114"/>
      <c r="X114"/>
      <c r="Y114"/>
      <c r="Z114"/>
      <c r="AA114"/>
      <c r="AB114"/>
      <c r="AC114"/>
      <c r="AD114"/>
      <c r="AE114"/>
      <c r="AF114"/>
      <c r="AG114"/>
      <c r="AH114"/>
      <c r="AI114"/>
      <c r="AJ114"/>
    </row>
    <row r="115" spans="1:36" s="10" customFormat="1" ht="58" customHeight="1">
      <c r="A115" s="306" t="s">
        <v>199</v>
      </c>
      <c r="B115" s="306"/>
      <c r="C115" s="306"/>
      <c r="D115" s="306"/>
      <c r="E115" s="306"/>
      <c r="F115" s="306"/>
      <c r="G115"/>
      <c r="H115"/>
      <c r="I115"/>
      <c r="J115"/>
      <c r="K115"/>
      <c r="L115"/>
      <c r="M115"/>
      <c r="N115"/>
      <c r="O115"/>
      <c r="P115"/>
      <c r="Q115"/>
      <c r="R115"/>
      <c r="S115"/>
      <c r="T115"/>
      <c r="U115"/>
      <c r="V115"/>
      <c r="W115"/>
      <c r="X115"/>
      <c r="Y115"/>
      <c r="Z115"/>
      <c r="AA115"/>
      <c r="AB115"/>
      <c r="AC115"/>
      <c r="AD115"/>
      <c r="AE115"/>
      <c r="AF115"/>
      <c r="AG115"/>
      <c r="AH115"/>
      <c r="AI115"/>
      <c r="AJ115"/>
    </row>
    <row r="116" spans="1:36" customFormat="1" ht="144" customHeight="1">
      <c r="A116" s="287"/>
      <c r="B116" s="287"/>
      <c r="C116" s="287"/>
      <c r="D116" s="287"/>
      <c r="E116" s="287"/>
      <c r="F116" s="287"/>
    </row>
    <row r="117" spans="1:36" customFormat="1" ht="14.25" customHeight="1"/>
    <row r="118" spans="1:36" s="10" customFormat="1" ht="18" customHeight="1">
      <c r="A118" s="31" t="s">
        <v>271</v>
      </c>
      <c r="B118" s="31"/>
      <c r="C118" s="31"/>
      <c r="D118" s="31"/>
      <c r="E118" s="63"/>
      <c r="F118" s="63"/>
      <c r="G118"/>
      <c r="H118"/>
      <c r="I118"/>
      <c r="J118"/>
      <c r="K118"/>
      <c r="L118"/>
      <c r="M118"/>
      <c r="N118"/>
      <c r="O118"/>
      <c r="P118"/>
      <c r="Q118"/>
      <c r="R118"/>
      <c r="S118"/>
      <c r="T118"/>
      <c r="U118"/>
      <c r="V118"/>
      <c r="W118"/>
      <c r="X118"/>
      <c r="Y118"/>
      <c r="Z118"/>
      <c r="AA118"/>
      <c r="AB118"/>
      <c r="AC118"/>
      <c r="AD118"/>
      <c r="AE118"/>
      <c r="AF118"/>
      <c r="AG118"/>
      <c r="AH118"/>
      <c r="AI118"/>
      <c r="AJ118"/>
    </row>
    <row r="119" spans="1:36" s="10" customFormat="1" ht="58" customHeight="1">
      <c r="A119" s="306" t="s">
        <v>383</v>
      </c>
      <c r="B119" s="306"/>
      <c r="C119" s="306"/>
      <c r="D119" s="306"/>
      <c r="E119" s="306"/>
      <c r="F119" s="306"/>
      <c r="G119"/>
      <c r="H119"/>
      <c r="I119"/>
      <c r="J119"/>
      <c r="K119"/>
      <c r="L119"/>
      <c r="M119"/>
      <c r="N119"/>
      <c r="O119"/>
      <c r="P119"/>
      <c r="Q119"/>
      <c r="R119"/>
      <c r="S119"/>
      <c r="T119"/>
      <c r="U119"/>
      <c r="V119"/>
      <c r="W119"/>
      <c r="X119"/>
      <c r="Y119"/>
      <c r="Z119"/>
      <c r="AA119"/>
      <c r="AB119"/>
      <c r="AC119"/>
      <c r="AD119"/>
      <c r="AE119"/>
      <c r="AF119"/>
      <c r="AG119"/>
      <c r="AH119"/>
      <c r="AI119"/>
      <c r="AJ119"/>
    </row>
    <row r="120" spans="1:36" customFormat="1" ht="144" customHeight="1">
      <c r="A120" s="308"/>
      <c r="B120" s="309"/>
      <c r="C120" s="309"/>
      <c r="D120" s="309"/>
      <c r="E120" s="309"/>
      <c r="F120" s="310"/>
    </row>
    <row r="121" spans="1:36" customFormat="1" ht="14.25" customHeight="1"/>
    <row r="122" spans="1:36" s="10" customFormat="1" ht="18" customHeight="1">
      <c r="A122" s="31" t="s">
        <v>272</v>
      </c>
      <c r="B122" s="31"/>
      <c r="C122" s="31"/>
      <c r="D122" s="31"/>
      <c r="E122" s="63"/>
      <c r="F122" s="63"/>
      <c r="G122"/>
      <c r="H122"/>
      <c r="I122"/>
      <c r="J122"/>
      <c r="K122"/>
      <c r="L122"/>
      <c r="M122"/>
      <c r="N122"/>
      <c r="O122"/>
      <c r="P122"/>
      <c r="Q122"/>
      <c r="R122"/>
      <c r="S122"/>
      <c r="T122"/>
      <c r="U122"/>
      <c r="V122"/>
      <c r="W122"/>
      <c r="X122"/>
      <c r="Y122"/>
      <c r="Z122"/>
      <c r="AA122"/>
      <c r="AB122"/>
      <c r="AC122"/>
      <c r="AD122"/>
      <c r="AE122"/>
      <c r="AF122"/>
      <c r="AG122"/>
      <c r="AH122"/>
      <c r="AI122"/>
      <c r="AJ122"/>
    </row>
    <row r="123" spans="1:36" s="10" customFormat="1" ht="46" customHeight="1">
      <c r="A123" s="306" t="s">
        <v>282</v>
      </c>
      <c r="B123" s="306"/>
      <c r="C123" s="306"/>
      <c r="D123" s="306"/>
      <c r="E123" s="306"/>
      <c r="F123" s="306"/>
      <c r="G123"/>
      <c r="H123"/>
      <c r="I123"/>
      <c r="J123"/>
      <c r="K123"/>
      <c r="L123"/>
      <c r="M123"/>
      <c r="N123"/>
      <c r="O123"/>
      <c r="P123"/>
      <c r="Q123"/>
      <c r="R123"/>
      <c r="S123"/>
      <c r="T123"/>
      <c r="U123"/>
      <c r="V123"/>
      <c r="W123"/>
      <c r="X123"/>
      <c r="Y123"/>
      <c r="Z123"/>
      <c r="AA123"/>
      <c r="AB123"/>
      <c r="AC123"/>
      <c r="AD123"/>
      <c r="AE123"/>
      <c r="AF123"/>
      <c r="AG123"/>
      <c r="AH123"/>
      <c r="AI123"/>
      <c r="AJ123"/>
    </row>
    <row r="124" spans="1:36" customFormat="1" ht="144" customHeight="1">
      <c r="A124" s="308"/>
      <c r="B124" s="309"/>
      <c r="C124" s="309"/>
      <c r="D124" s="309"/>
      <c r="E124" s="309"/>
      <c r="F124" s="310"/>
    </row>
    <row r="125" spans="1:36" customFormat="1" ht="14.25" customHeight="1">
      <c r="A125" s="38"/>
      <c r="B125" s="26"/>
      <c r="C125" s="27"/>
      <c r="D125" s="26"/>
      <c r="E125" s="26"/>
      <c r="F125" s="26"/>
    </row>
    <row r="126" spans="1:36" s="10" customFormat="1" ht="18" customHeight="1">
      <c r="A126" s="31" t="s">
        <v>279</v>
      </c>
      <c r="B126" s="31"/>
      <c r="C126" s="31"/>
      <c r="D126" s="31"/>
      <c r="E126" s="63"/>
      <c r="F126" s="63"/>
      <c r="G126"/>
      <c r="H126"/>
      <c r="I126"/>
      <c r="J126"/>
      <c r="K126"/>
      <c r="L126"/>
      <c r="M126"/>
      <c r="N126"/>
      <c r="O126"/>
      <c r="P126"/>
      <c r="Q126"/>
      <c r="R126"/>
      <c r="S126"/>
      <c r="T126"/>
      <c r="U126"/>
      <c r="V126"/>
      <c r="W126"/>
      <c r="X126"/>
      <c r="Y126"/>
      <c r="Z126"/>
      <c r="AA126"/>
      <c r="AB126"/>
      <c r="AC126"/>
      <c r="AD126"/>
      <c r="AE126"/>
      <c r="AF126"/>
      <c r="AG126"/>
      <c r="AH126"/>
      <c r="AI126"/>
      <c r="AJ126"/>
    </row>
    <row r="127" spans="1:36" customFormat="1" ht="14.25" customHeight="1"/>
    <row r="128" spans="1:36" customFormat="1" ht="58" customHeight="1">
      <c r="A128" s="286" t="s">
        <v>267</v>
      </c>
      <c r="B128" s="286"/>
      <c r="C128" s="286"/>
      <c r="D128" s="286"/>
      <c r="E128" s="286"/>
      <c r="F128" s="286"/>
    </row>
    <row r="129" spans="1:36" customFormat="1" ht="14.25" customHeight="1">
      <c r="A129" s="28"/>
      <c r="B129" s="66"/>
      <c r="C129" s="27"/>
      <c r="D129" s="27"/>
      <c r="E129" s="27"/>
      <c r="F129" s="27"/>
    </row>
    <row r="130" spans="1:36" s="10" customFormat="1" ht="18" customHeight="1">
      <c r="A130" s="31" t="s">
        <v>273</v>
      </c>
      <c r="B130" s="31" t="s">
        <v>201</v>
      </c>
      <c r="C130" s="31"/>
      <c r="D130" s="260" t="s">
        <v>30</v>
      </c>
      <c r="E130" s="260"/>
      <c r="F130" s="260"/>
      <c r="G130"/>
      <c r="H130"/>
      <c r="I130"/>
      <c r="J130"/>
      <c r="K130"/>
      <c r="L130"/>
      <c r="M130"/>
      <c r="N130"/>
      <c r="O130"/>
      <c r="P130"/>
      <c r="Q130"/>
      <c r="R130"/>
      <c r="S130"/>
      <c r="T130"/>
      <c r="U130"/>
      <c r="V130"/>
      <c r="W130"/>
      <c r="X130"/>
      <c r="Y130"/>
      <c r="Z130"/>
      <c r="AA130"/>
      <c r="AB130"/>
      <c r="AC130"/>
      <c r="AD130"/>
      <c r="AE130"/>
      <c r="AF130"/>
      <c r="AG130"/>
      <c r="AH130"/>
      <c r="AI130"/>
      <c r="AJ130"/>
    </row>
    <row r="131" spans="1:36" customFormat="1" ht="14.25" customHeight="1">
      <c r="A131" s="32"/>
      <c r="B131" s="96" t="s">
        <v>31</v>
      </c>
      <c r="C131" s="97" t="s">
        <v>185</v>
      </c>
      <c r="D131" s="98" t="s">
        <v>35</v>
      </c>
      <c r="E131" s="97" t="s">
        <v>36</v>
      </c>
      <c r="F131" s="99" t="s">
        <v>37</v>
      </c>
    </row>
    <row r="132" spans="1:36" customFormat="1" ht="18" customHeight="1">
      <c r="A132" s="37"/>
      <c r="B132" s="43" t="s">
        <v>38</v>
      </c>
      <c r="C132" s="69"/>
      <c r="D132" s="14"/>
      <c r="E132" s="13"/>
      <c r="F132" s="53">
        <f>D132*E132</f>
        <v>0</v>
      </c>
    </row>
    <row r="133" spans="1:36" customFormat="1" ht="57" customHeight="1">
      <c r="A133" s="37"/>
      <c r="B133" s="39" t="s">
        <v>202</v>
      </c>
      <c r="C133" s="13"/>
      <c r="D133" s="44"/>
      <c r="E133" s="45"/>
      <c r="F133" s="45"/>
    </row>
    <row r="134" spans="1:36" customFormat="1" ht="43" customHeight="1">
      <c r="A134" s="37"/>
      <c r="B134" s="39" t="s">
        <v>203</v>
      </c>
      <c r="C134" s="13"/>
      <c r="D134" s="44"/>
      <c r="E134" s="45"/>
      <c r="F134" s="45"/>
    </row>
    <row r="135" spans="1:36" customFormat="1" ht="45" customHeight="1">
      <c r="A135" s="37"/>
      <c r="B135" s="39" t="s">
        <v>280</v>
      </c>
      <c r="C135" s="13"/>
      <c r="D135" s="44"/>
      <c r="E135" s="45"/>
      <c r="F135" s="45"/>
    </row>
    <row r="136" spans="1:36" customFormat="1" ht="43" customHeight="1">
      <c r="A136" s="37"/>
      <c r="B136" s="39" t="s">
        <v>204</v>
      </c>
      <c r="C136" s="13"/>
      <c r="D136" s="44"/>
      <c r="E136" s="45"/>
      <c r="F136" s="45"/>
    </row>
    <row r="137" spans="1:36" customFormat="1" ht="32" customHeight="1">
      <c r="A137" s="37"/>
      <c r="B137" s="39" t="s">
        <v>192</v>
      </c>
      <c r="C137" s="13"/>
      <c r="D137" s="44"/>
      <c r="E137" s="45"/>
      <c r="F137" s="45"/>
    </row>
    <row r="138" spans="1:36" customFormat="1" ht="29" customHeight="1">
      <c r="A138" s="37"/>
      <c r="B138" s="39" t="s">
        <v>377</v>
      </c>
      <c r="C138" s="13"/>
      <c r="D138" s="44"/>
      <c r="E138" s="45"/>
      <c r="F138" s="45"/>
    </row>
    <row r="139" spans="1:36" customFormat="1" ht="15">
      <c r="A139" s="57"/>
      <c r="B139" s="20"/>
      <c r="C139" s="48"/>
      <c r="D139" s="44"/>
      <c r="E139" s="45"/>
      <c r="F139" s="45"/>
    </row>
    <row r="140" spans="1:36" customFormat="1" ht="18" customHeight="1">
      <c r="A140" s="37"/>
      <c r="B140" s="39" t="s">
        <v>60</v>
      </c>
      <c r="C140" s="13"/>
      <c r="D140" s="44"/>
      <c r="E140" s="45"/>
      <c r="F140" s="45"/>
    </row>
    <row r="141" spans="1:36" customFormat="1" ht="15">
      <c r="A141" s="57"/>
      <c r="B141" s="20"/>
      <c r="C141" s="48"/>
      <c r="D141" s="44"/>
      <c r="E141" s="45"/>
      <c r="F141" s="45"/>
    </row>
    <row r="142" spans="1:36" customFormat="1" ht="18" customHeight="1">
      <c r="A142" s="40"/>
      <c r="B142" s="41" t="s">
        <v>61</v>
      </c>
      <c r="C142" s="60">
        <f>SUM(C132:C141)</f>
        <v>0</v>
      </c>
      <c r="D142" s="70"/>
      <c r="E142" s="51"/>
      <c r="F142" s="51">
        <f>F132</f>
        <v>0</v>
      </c>
    </row>
    <row r="143" spans="1:36" customFormat="1" ht="18" customHeight="1">
      <c r="A143" s="37"/>
      <c r="B143" s="41" t="s">
        <v>193</v>
      </c>
      <c r="C143" s="109"/>
      <c r="D143" s="47"/>
      <c r="E143" s="46"/>
      <c r="F143" s="46"/>
    </row>
    <row r="144" spans="1:36" customFormat="1" ht="14.25" customHeight="1">
      <c r="A144" s="38"/>
      <c r="B144" s="26"/>
      <c r="C144" s="74"/>
      <c r="D144" s="91"/>
      <c r="E144" s="74"/>
      <c r="F144" s="74"/>
    </row>
    <row r="145" spans="1:36" s="10" customFormat="1" ht="18" customHeight="1">
      <c r="A145" s="31" t="s">
        <v>274</v>
      </c>
      <c r="B145" s="31" t="s">
        <v>206</v>
      </c>
      <c r="C145" s="31"/>
      <c r="D145" s="260" t="s">
        <v>30</v>
      </c>
      <c r="E145" s="260"/>
      <c r="F145" s="260"/>
      <c r="G145"/>
      <c r="H145"/>
      <c r="I145"/>
      <c r="J145"/>
      <c r="K145"/>
      <c r="L145"/>
      <c r="M145"/>
      <c r="N145"/>
      <c r="O145"/>
      <c r="P145"/>
      <c r="Q145"/>
      <c r="R145"/>
      <c r="S145"/>
      <c r="T145"/>
      <c r="U145"/>
      <c r="V145"/>
      <c r="W145"/>
      <c r="X145"/>
      <c r="Y145"/>
      <c r="Z145"/>
      <c r="AA145"/>
      <c r="AB145"/>
      <c r="AC145"/>
      <c r="AD145"/>
      <c r="AE145"/>
      <c r="AF145"/>
      <c r="AG145"/>
      <c r="AH145"/>
      <c r="AI145"/>
      <c r="AJ145"/>
    </row>
    <row r="146" spans="1:36" s="10" customFormat="1" ht="14.25" customHeight="1">
      <c r="A146" s="67"/>
      <c r="B146" s="68" t="s">
        <v>31</v>
      </c>
      <c r="C146" s="34" t="s">
        <v>185</v>
      </c>
      <c r="D146" s="33" t="s">
        <v>35</v>
      </c>
      <c r="E146" s="34" t="s">
        <v>36</v>
      </c>
      <c r="F146" s="35" t="s">
        <v>37</v>
      </c>
      <c r="G146"/>
      <c r="H146"/>
      <c r="I146"/>
      <c r="J146"/>
      <c r="K146"/>
      <c r="L146"/>
      <c r="M146"/>
      <c r="N146"/>
      <c r="O146"/>
      <c r="P146"/>
      <c r="Q146"/>
      <c r="R146"/>
      <c r="S146"/>
      <c r="T146"/>
      <c r="U146"/>
      <c r="V146"/>
      <c r="W146"/>
      <c r="X146"/>
      <c r="Y146"/>
      <c r="Z146"/>
      <c r="AA146"/>
      <c r="AB146"/>
      <c r="AC146"/>
      <c r="AD146"/>
      <c r="AE146"/>
      <c r="AF146"/>
      <c r="AG146"/>
      <c r="AH146"/>
      <c r="AI146"/>
      <c r="AJ146"/>
    </row>
    <row r="147" spans="1:36" customFormat="1" ht="18" customHeight="1">
      <c r="A147" s="57"/>
      <c r="B147" s="43" t="s">
        <v>38</v>
      </c>
      <c r="C147" s="69"/>
      <c r="D147" s="14"/>
      <c r="E147" s="13"/>
      <c r="F147" s="53">
        <f>D147*E147</f>
        <v>0</v>
      </c>
    </row>
    <row r="148" spans="1:36" customFormat="1" ht="57" customHeight="1">
      <c r="A148" s="37"/>
      <c r="B148" s="39" t="s">
        <v>207</v>
      </c>
      <c r="C148" s="13"/>
      <c r="D148" s="44"/>
      <c r="E148" s="45"/>
      <c r="F148" s="45"/>
    </row>
    <row r="149" spans="1:36" customFormat="1" ht="45" customHeight="1">
      <c r="A149" s="57"/>
      <c r="B149" s="39" t="s">
        <v>208</v>
      </c>
      <c r="C149" s="13"/>
      <c r="D149" s="44"/>
      <c r="E149" s="45"/>
      <c r="F149" s="45"/>
    </row>
    <row r="150" spans="1:36" customFormat="1" ht="100" customHeight="1">
      <c r="A150" s="57"/>
      <c r="B150" s="39" t="s">
        <v>209</v>
      </c>
      <c r="C150" s="13"/>
      <c r="D150" s="44"/>
      <c r="E150" s="45"/>
      <c r="F150" s="45"/>
    </row>
    <row r="151" spans="1:36" customFormat="1" ht="18" customHeight="1">
      <c r="A151" s="57"/>
      <c r="B151" s="37" t="s">
        <v>210</v>
      </c>
      <c r="C151" s="13"/>
      <c r="D151" s="44"/>
      <c r="E151" s="45"/>
      <c r="F151" s="45"/>
    </row>
    <row r="152" spans="1:36" customFormat="1" ht="28" customHeight="1">
      <c r="A152" s="57"/>
      <c r="B152" s="39" t="s">
        <v>192</v>
      </c>
      <c r="C152" s="13"/>
      <c r="D152" s="44"/>
      <c r="E152" s="45"/>
      <c r="F152" s="45"/>
    </row>
    <row r="153" spans="1:36" customFormat="1" ht="18" customHeight="1">
      <c r="A153" s="57"/>
      <c r="B153" s="100" t="s">
        <v>379</v>
      </c>
      <c r="C153" s="13"/>
      <c r="D153" s="44"/>
      <c r="E153" s="45"/>
      <c r="F153" s="45"/>
    </row>
    <row r="154" spans="1:36" customFormat="1" ht="15">
      <c r="A154" s="101"/>
      <c r="B154" s="21"/>
      <c r="C154" s="102"/>
      <c r="D154" s="44"/>
      <c r="E154" s="45"/>
      <c r="F154" s="45"/>
    </row>
    <row r="155" spans="1:36" customFormat="1" ht="18" customHeight="1">
      <c r="A155" s="57"/>
      <c r="B155" s="103" t="s">
        <v>60</v>
      </c>
      <c r="C155" s="13"/>
      <c r="D155" s="44"/>
      <c r="E155" s="45"/>
      <c r="F155" s="45"/>
    </row>
    <row r="156" spans="1:36" customFormat="1" ht="15">
      <c r="A156" s="57"/>
      <c r="B156" s="20"/>
      <c r="C156" s="72"/>
      <c r="D156" s="44"/>
      <c r="E156" s="45"/>
      <c r="F156" s="45"/>
    </row>
    <row r="157" spans="1:36" customFormat="1" ht="18" customHeight="1">
      <c r="A157" s="40"/>
      <c r="B157" s="50" t="s">
        <v>61</v>
      </c>
      <c r="C157" s="60">
        <f>SUM(C147:C156)</f>
        <v>0</v>
      </c>
      <c r="D157" s="70"/>
      <c r="E157" s="51"/>
      <c r="F157" s="51">
        <f>F147</f>
        <v>0</v>
      </c>
    </row>
    <row r="158" spans="1:36" customFormat="1" ht="18" customHeight="1">
      <c r="A158" s="37"/>
      <c r="B158" s="50" t="s">
        <v>193</v>
      </c>
      <c r="C158" s="109"/>
      <c r="D158" s="47"/>
      <c r="E158" s="46"/>
      <c r="F158" s="46"/>
    </row>
    <row r="159" spans="1:36" customFormat="1" ht="14.25" customHeight="1">
      <c r="A159" s="38"/>
      <c r="B159" s="26"/>
      <c r="C159" s="74"/>
      <c r="D159" s="91"/>
      <c r="E159" s="74"/>
      <c r="F159" s="74"/>
    </row>
    <row r="160" spans="1:36" s="10" customFormat="1" ht="18" customHeight="1">
      <c r="A160" s="31" t="s">
        <v>275</v>
      </c>
      <c r="B160" s="31" t="s">
        <v>212</v>
      </c>
      <c r="C160" s="31"/>
      <c r="D160" s="260" t="s">
        <v>30</v>
      </c>
      <c r="E160" s="260"/>
      <c r="F160" s="260"/>
      <c r="G160"/>
      <c r="H160"/>
      <c r="I160"/>
      <c r="J160"/>
      <c r="K160"/>
      <c r="L160"/>
      <c r="M160"/>
      <c r="N160"/>
      <c r="O160"/>
      <c r="P160"/>
      <c r="Q160"/>
      <c r="R160"/>
      <c r="S160"/>
      <c r="T160"/>
      <c r="U160"/>
      <c r="V160"/>
      <c r="W160"/>
      <c r="X160"/>
      <c r="Y160"/>
      <c r="Z160"/>
      <c r="AA160"/>
      <c r="AB160"/>
      <c r="AC160"/>
      <c r="AD160"/>
      <c r="AE160"/>
      <c r="AF160"/>
      <c r="AG160"/>
      <c r="AH160"/>
      <c r="AI160"/>
      <c r="AJ160"/>
    </row>
    <row r="161" spans="1:36" s="10" customFormat="1" ht="14.25" customHeight="1">
      <c r="A161" s="67"/>
      <c r="B161" s="68" t="s">
        <v>31</v>
      </c>
      <c r="C161" s="34" t="s">
        <v>185</v>
      </c>
      <c r="D161" s="33" t="s">
        <v>35</v>
      </c>
      <c r="E161" s="34" t="s">
        <v>36</v>
      </c>
      <c r="F161" s="35" t="s">
        <v>37</v>
      </c>
      <c r="G161"/>
      <c r="H161"/>
      <c r="I161"/>
      <c r="J161"/>
      <c r="K161"/>
      <c r="L161"/>
      <c r="M161"/>
      <c r="N161"/>
      <c r="O161"/>
      <c r="P161"/>
      <c r="Q161"/>
      <c r="R161"/>
      <c r="S161"/>
      <c r="T161"/>
      <c r="U161"/>
      <c r="V161"/>
      <c r="W161"/>
      <c r="X161"/>
      <c r="Y161"/>
      <c r="Z161"/>
      <c r="AA161"/>
      <c r="AB161"/>
      <c r="AC161"/>
      <c r="AD161"/>
      <c r="AE161"/>
      <c r="AF161"/>
      <c r="AG161"/>
      <c r="AH161"/>
      <c r="AI161"/>
      <c r="AJ161"/>
    </row>
    <row r="162" spans="1:36" customFormat="1" ht="18" customHeight="1">
      <c r="A162" s="57"/>
      <c r="B162" s="43" t="s">
        <v>38</v>
      </c>
      <c r="C162" s="69"/>
      <c r="D162" s="14"/>
      <c r="E162" s="13"/>
      <c r="F162" s="53">
        <f>D162*E162</f>
        <v>0</v>
      </c>
    </row>
    <row r="163" spans="1:36" customFormat="1" ht="57" customHeight="1">
      <c r="A163" s="37"/>
      <c r="B163" s="39" t="s">
        <v>213</v>
      </c>
      <c r="C163" s="13"/>
      <c r="D163" s="44"/>
      <c r="E163" s="45"/>
      <c r="F163" s="45"/>
    </row>
    <row r="164" spans="1:36" customFormat="1" ht="45" customHeight="1">
      <c r="A164" s="57"/>
      <c r="B164" s="39" t="s">
        <v>203</v>
      </c>
      <c r="C164" s="13"/>
      <c r="D164" s="44"/>
      <c r="E164" s="45"/>
      <c r="F164" s="45"/>
    </row>
    <row r="165" spans="1:36" customFormat="1" ht="42" customHeight="1">
      <c r="A165" s="57"/>
      <c r="B165" s="39" t="s">
        <v>280</v>
      </c>
      <c r="C165" s="13"/>
      <c r="D165" s="44"/>
      <c r="E165" s="45"/>
      <c r="F165" s="45"/>
    </row>
    <row r="166" spans="1:36" customFormat="1" ht="44" customHeight="1">
      <c r="A166" s="57"/>
      <c r="B166" s="39" t="s">
        <v>253</v>
      </c>
      <c r="C166" s="13"/>
      <c r="D166" s="44"/>
      <c r="E166" s="45"/>
      <c r="F166" s="45"/>
    </row>
    <row r="167" spans="1:36" customFormat="1" ht="18" customHeight="1">
      <c r="A167" s="57"/>
      <c r="B167" s="39" t="s">
        <v>281</v>
      </c>
      <c r="C167" s="13"/>
      <c r="D167" s="44"/>
      <c r="E167" s="45"/>
      <c r="F167" s="45"/>
    </row>
    <row r="168" spans="1:36" customFormat="1" ht="15">
      <c r="A168" s="57"/>
      <c r="B168" s="20"/>
      <c r="C168" s="72"/>
      <c r="D168" s="44"/>
      <c r="E168" s="45"/>
      <c r="F168" s="45"/>
    </row>
    <row r="169" spans="1:36" customFormat="1" ht="29" customHeight="1">
      <c r="A169" s="57"/>
      <c r="B169" s="39" t="s">
        <v>377</v>
      </c>
      <c r="C169" s="13"/>
      <c r="D169" s="44"/>
      <c r="E169" s="45"/>
      <c r="F169" s="45"/>
    </row>
    <row r="170" spans="1:36" customFormat="1" ht="15">
      <c r="A170" s="57"/>
      <c r="B170" s="20"/>
      <c r="C170" s="72"/>
      <c r="D170" s="44"/>
      <c r="E170" s="45"/>
      <c r="F170" s="45"/>
    </row>
    <row r="171" spans="1:36" customFormat="1" ht="18" customHeight="1">
      <c r="A171" s="57"/>
      <c r="B171" s="39" t="s">
        <v>60</v>
      </c>
      <c r="C171" s="13"/>
      <c r="D171" s="44"/>
      <c r="E171" s="45"/>
      <c r="F171" s="45"/>
    </row>
    <row r="172" spans="1:36" customFormat="1" ht="15">
      <c r="A172" s="57"/>
      <c r="B172" s="20"/>
      <c r="C172" s="72"/>
      <c r="D172" s="44"/>
      <c r="E172" s="45"/>
      <c r="F172" s="45"/>
    </row>
    <row r="173" spans="1:36" customFormat="1" ht="18" customHeight="1">
      <c r="A173" s="40"/>
      <c r="B173" s="41" t="s">
        <v>61</v>
      </c>
      <c r="C173" s="60">
        <f>SUM(C162:C172)</f>
        <v>0</v>
      </c>
      <c r="D173" s="70"/>
      <c r="E173" s="51"/>
      <c r="F173" s="51">
        <f>F162</f>
        <v>0</v>
      </c>
    </row>
    <row r="174" spans="1:36" customFormat="1" ht="18" customHeight="1">
      <c r="A174" s="37"/>
      <c r="B174" s="41" t="s">
        <v>193</v>
      </c>
      <c r="C174" s="109"/>
      <c r="D174" s="47"/>
      <c r="E174" s="46"/>
      <c r="F174" s="46"/>
    </row>
    <row r="175" spans="1:36" customFormat="1" ht="14.25" customHeight="1"/>
    <row r="176" spans="1:36" customFormat="1" ht="14.25" customHeight="1">
      <c r="A176" s="6"/>
      <c r="B176" s="54"/>
      <c r="C176" s="56"/>
      <c r="D176" s="55"/>
      <c r="E176" s="56"/>
      <c r="F176" s="56"/>
    </row>
    <row r="177" spans="1:36" s="10" customFormat="1" ht="18" customHeight="1">
      <c r="A177" s="31" t="s">
        <v>314</v>
      </c>
      <c r="B177" s="31"/>
      <c r="C177" s="31"/>
      <c r="D177" s="31"/>
      <c r="E177" s="63"/>
      <c r="F177" s="63"/>
      <c r="G177"/>
      <c r="H177"/>
      <c r="I177"/>
      <c r="J177"/>
      <c r="K177"/>
      <c r="L177"/>
      <c r="M177"/>
      <c r="N177"/>
      <c r="O177"/>
      <c r="P177"/>
      <c r="Q177"/>
      <c r="R177"/>
      <c r="S177"/>
      <c r="T177"/>
      <c r="U177"/>
      <c r="V177"/>
      <c r="W177"/>
      <c r="X177"/>
      <c r="Y177"/>
      <c r="Z177"/>
      <c r="AA177"/>
      <c r="AB177"/>
      <c r="AC177"/>
      <c r="AD177"/>
      <c r="AE177"/>
      <c r="AF177"/>
      <c r="AG177"/>
      <c r="AH177"/>
      <c r="AI177"/>
      <c r="AJ177"/>
    </row>
    <row r="178" spans="1:36" s="10" customFormat="1" ht="70" customHeight="1">
      <c r="A178" s="315" t="s">
        <v>310</v>
      </c>
      <c r="B178" s="315"/>
      <c r="C178" s="315"/>
      <c r="D178" s="315"/>
      <c r="E178" s="315"/>
      <c r="F178" s="315"/>
      <c r="G178"/>
      <c r="H178"/>
      <c r="I178"/>
      <c r="J178"/>
      <c r="K178"/>
      <c r="L178"/>
      <c r="M178"/>
      <c r="N178"/>
      <c r="O178"/>
      <c r="P178"/>
      <c r="Q178"/>
      <c r="R178"/>
      <c r="S178"/>
      <c r="T178"/>
      <c r="U178"/>
      <c r="V178"/>
      <c r="W178"/>
      <c r="X178"/>
      <c r="Y178"/>
      <c r="Z178"/>
      <c r="AA178"/>
      <c r="AB178"/>
      <c r="AC178"/>
      <c r="AD178"/>
      <c r="AE178"/>
      <c r="AF178"/>
      <c r="AG178"/>
      <c r="AH178"/>
      <c r="AI178"/>
      <c r="AJ178"/>
    </row>
    <row r="179" spans="1:36" customFormat="1" ht="144" customHeight="1">
      <c r="A179" s="287"/>
      <c r="B179" s="287"/>
      <c r="C179" s="287"/>
      <c r="D179" s="287"/>
      <c r="E179" s="287"/>
      <c r="F179" s="287"/>
    </row>
    <row r="180" spans="1:36" customFormat="1" ht="14.25" customHeight="1"/>
    <row r="181" spans="1:36" s="10" customFormat="1" ht="18" customHeight="1">
      <c r="A181" s="337" t="s">
        <v>315</v>
      </c>
      <c r="B181" s="337"/>
      <c r="C181" s="337"/>
      <c r="D181" s="337"/>
      <c r="E181" s="337"/>
      <c r="F181" s="337"/>
      <c r="G181"/>
      <c r="H181"/>
      <c r="I181"/>
      <c r="J181"/>
      <c r="K181"/>
      <c r="L181"/>
      <c r="M181"/>
      <c r="N181"/>
      <c r="O181"/>
      <c r="P181"/>
      <c r="Q181"/>
      <c r="R181"/>
      <c r="S181"/>
      <c r="T181"/>
      <c r="U181"/>
      <c r="V181"/>
      <c r="W181"/>
      <c r="X181"/>
      <c r="Y181"/>
      <c r="Z181"/>
      <c r="AA181"/>
      <c r="AB181"/>
      <c r="AC181"/>
      <c r="AD181"/>
      <c r="AE181"/>
      <c r="AF181"/>
      <c r="AG181"/>
      <c r="AH181"/>
      <c r="AI181"/>
      <c r="AJ181"/>
    </row>
    <row r="182" spans="1:36" s="10" customFormat="1" ht="59" customHeight="1">
      <c r="A182" s="306" t="s">
        <v>214</v>
      </c>
      <c r="B182" s="306"/>
      <c r="C182" s="306"/>
      <c r="D182" s="306"/>
      <c r="E182" s="306"/>
      <c r="F182" s="306"/>
      <c r="G182"/>
      <c r="H182"/>
      <c r="I182"/>
      <c r="J182"/>
      <c r="K182"/>
      <c r="L182"/>
      <c r="M182"/>
      <c r="N182"/>
      <c r="O182"/>
      <c r="P182"/>
      <c r="Q182"/>
      <c r="R182"/>
      <c r="S182"/>
      <c r="T182"/>
      <c r="U182"/>
      <c r="V182"/>
      <c r="W182"/>
      <c r="X182"/>
      <c r="Y182"/>
      <c r="Z182"/>
      <c r="AA182"/>
      <c r="AB182"/>
      <c r="AC182"/>
      <c r="AD182"/>
      <c r="AE182"/>
      <c r="AF182"/>
      <c r="AG182"/>
      <c r="AH182"/>
      <c r="AI182"/>
      <c r="AJ182"/>
    </row>
    <row r="183" spans="1:36" customFormat="1" ht="14.25" customHeight="1">
      <c r="A183" s="52"/>
      <c r="B183" s="52"/>
      <c r="C183" s="52"/>
      <c r="D183" s="52"/>
    </row>
    <row r="184" spans="1:36" s="10" customFormat="1" ht="18" customHeight="1">
      <c r="A184" s="327" t="s">
        <v>254</v>
      </c>
      <c r="B184" s="327"/>
      <c r="C184" s="327"/>
      <c r="D184" s="327"/>
      <c r="E184" s="327"/>
      <c r="F184" s="327"/>
      <c r="G184"/>
      <c r="H184"/>
      <c r="I184"/>
      <c r="J184"/>
      <c r="K184"/>
      <c r="L184"/>
      <c r="M184"/>
      <c r="N184"/>
      <c r="O184"/>
      <c r="P184"/>
      <c r="Q184"/>
      <c r="R184"/>
      <c r="S184"/>
      <c r="T184"/>
      <c r="U184"/>
      <c r="V184"/>
      <c r="W184"/>
      <c r="X184"/>
      <c r="Y184"/>
      <c r="Z184"/>
      <c r="AA184"/>
      <c r="AB184"/>
      <c r="AC184"/>
      <c r="AD184"/>
      <c r="AE184"/>
      <c r="AF184"/>
      <c r="AG184"/>
      <c r="AH184"/>
      <c r="AI184"/>
      <c r="AJ184"/>
    </row>
    <row r="185" spans="1:36" customFormat="1" ht="144" customHeight="1">
      <c r="A185" s="287"/>
      <c r="B185" s="287"/>
      <c r="C185" s="287"/>
      <c r="D185" s="287"/>
      <c r="E185" s="287"/>
      <c r="F185" s="287"/>
    </row>
    <row r="186" spans="1:36" customFormat="1" ht="14.25" customHeight="1">
      <c r="A186" s="38"/>
      <c r="B186" s="26"/>
      <c r="C186" s="27"/>
      <c r="D186" s="26"/>
      <c r="E186" s="26"/>
      <c r="F186" s="26"/>
    </row>
    <row r="187" spans="1:36" s="22" customFormat="1" ht="14.25" customHeight="1">
      <c r="A187" s="263" t="s">
        <v>215</v>
      </c>
      <c r="B187" s="264"/>
      <c r="C187" s="264"/>
      <c r="D187" s="264"/>
      <c r="E187" s="264"/>
      <c r="F187" s="299"/>
    </row>
    <row r="188" spans="1:36" customFormat="1" ht="14.25" customHeight="1">
      <c r="A188" s="25"/>
      <c r="B188" s="26"/>
      <c r="C188" s="27"/>
      <c r="D188" s="26"/>
      <c r="E188" s="26"/>
      <c r="F188" s="26"/>
    </row>
    <row r="189" spans="1:36" customFormat="1" ht="40" customHeight="1">
      <c r="A189" s="276" t="s">
        <v>216</v>
      </c>
      <c r="B189" s="276"/>
      <c r="C189" s="276"/>
      <c r="D189" s="276"/>
      <c r="E189" s="276"/>
      <c r="F189" s="276"/>
    </row>
    <row r="190" spans="1:36" customFormat="1" ht="14.25" customHeight="1">
      <c r="A190" s="29"/>
      <c r="B190" s="26"/>
      <c r="C190" s="27"/>
      <c r="D190" s="26"/>
      <c r="E190" s="26"/>
      <c r="F190" s="26"/>
    </row>
    <row r="191" spans="1:36" customFormat="1" ht="38" customHeight="1">
      <c r="A191" s="277"/>
      <c r="B191" s="292"/>
      <c r="C191" s="311" t="s">
        <v>167</v>
      </c>
      <c r="D191" s="312"/>
      <c r="E191" s="312"/>
      <c r="F191" s="313"/>
    </row>
    <row r="192" spans="1:36" customFormat="1" ht="18" customHeight="1">
      <c r="A192" s="4"/>
      <c r="B192" s="4"/>
      <c r="C192" s="58" t="s">
        <v>168</v>
      </c>
      <c r="D192" s="58" t="s">
        <v>169</v>
      </c>
      <c r="E192" s="283" t="s">
        <v>170</v>
      </c>
      <c r="F192" s="290"/>
    </row>
    <row r="193" spans="1:6" customFormat="1" ht="31" customHeight="1">
      <c r="A193" s="314" t="s">
        <v>217</v>
      </c>
      <c r="B193" s="304"/>
      <c r="C193" s="104"/>
      <c r="D193" s="104"/>
      <c r="E193" s="267"/>
      <c r="F193" s="269"/>
    </row>
    <row r="194" spans="1:6" customFormat="1" ht="29" customHeight="1">
      <c r="A194" s="303" t="s">
        <v>218</v>
      </c>
      <c r="B194" s="304"/>
      <c r="C194" s="104"/>
      <c r="D194" s="104"/>
      <c r="E194" s="267"/>
      <c r="F194" s="305"/>
    </row>
    <row r="195" spans="1:6" customFormat="1" ht="42" customHeight="1">
      <c r="A195" s="307" t="s">
        <v>219</v>
      </c>
      <c r="B195" s="304"/>
      <c r="C195" s="104"/>
      <c r="D195" s="104"/>
      <c r="E195" s="267"/>
      <c r="F195" s="305"/>
    </row>
    <row r="196" spans="1:6" customFormat="1" ht="28" customHeight="1">
      <c r="A196" s="307" t="s">
        <v>220</v>
      </c>
      <c r="B196" s="304"/>
      <c r="C196" s="104"/>
      <c r="D196" s="104"/>
      <c r="E196" s="267"/>
      <c r="F196" s="305"/>
    </row>
    <row r="197" spans="1:6" customFormat="1" ht="29" customHeight="1">
      <c r="A197" s="307" t="s">
        <v>221</v>
      </c>
      <c r="B197" s="304"/>
      <c r="C197" s="104"/>
      <c r="D197" s="104"/>
      <c r="E197" s="267"/>
      <c r="F197" s="305"/>
    </row>
    <row r="198" spans="1:6" customFormat="1" ht="34" customHeight="1">
      <c r="A198" s="303" t="s">
        <v>222</v>
      </c>
      <c r="B198" s="304"/>
      <c r="C198" s="104"/>
      <c r="D198" s="104"/>
      <c r="E198" s="267"/>
      <c r="F198" s="305"/>
    </row>
    <row r="199" spans="1:6" customFormat="1" ht="144" customHeight="1">
      <c r="A199" s="334" t="s">
        <v>223</v>
      </c>
      <c r="B199" s="335"/>
      <c r="C199" s="268"/>
      <c r="D199" s="268"/>
      <c r="E199" s="268"/>
      <c r="F199" s="269"/>
    </row>
    <row r="200" spans="1:6" customFormat="1" ht="16">
      <c r="A200" s="265" t="s">
        <v>175</v>
      </c>
      <c r="B200" s="290"/>
      <c r="C200" s="267"/>
      <c r="D200" s="268"/>
      <c r="E200" s="268"/>
      <c r="F200" s="269"/>
    </row>
    <row r="201" spans="1:6" customFormat="1" ht="16">
      <c r="A201" s="265" t="s">
        <v>176</v>
      </c>
      <c r="B201" s="290"/>
      <c r="C201" s="267"/>
      <c r="D201" s="268"/>
      <c r="E201" s="268"/>
      <c r="F201" s="269"/>
    </row>
    <row r="202" spans="1:6" customFormat="1" ht="14.25" customHeight="1">
      <c r="A202" s="38"/>
      <c r="B202" s="26"/>
      <c r="C202" s="74"/>
      <c r="D202" s="91"/>
      <c r="E202" s="74"/>
      <c r="F202" s="74"/>
    </row>
    <row r="203" spans="1:6" customFormat="1" ht="14.25" customHeight="1">
      <c r="A203" s="38"/>
      <c r="B203" s="26"/>
      <c r="C203" s="74"/>
      <c r="D203" s="91"/>
      <c r="E203" s="74"/>
      <c r="F203" s="74"/>
    </row>
    <row r="204" spans="1:6" s="22" customFormat="1" ht="14.25" customHeight="1">
      <c r="A204" s="300" t="s">
        <v>224</v>
      </c>
      <c r="B204" s="301"/>
      <c r="C204" s="301"/>
      <c r="D204" s="301"/>
      <c r="E204" s="301"/>
      <c r="F204" s="302"/>
    </row>
    <row r="205" spans="1:6" customFormat="1" ht="14.25" customHeight="1">
      <c r="A205" s="105"/>
      <c r="B205" s="106"/>
      <c r="C205" s="107"/>
      <c r="D205" s="106"/>
      <c r="E205" s="106"/>
      <c r="F205" s="106"/>
    </row>
    <row r="206" spans="1:6" customFormat="1" ht="36" customHeight="1">
      <c r="A206" s="276" t="s">
        <v>318</v>
      </c>
      <c r="B206" s="276"/>
      <c r="C206" s="276"/>
      <c r="D206" s="276"/>
      <c r="E206" s="276"/>
      <c r="F206" s="276"/>
    </row>
    <row r="207" spans="1:6" customFormat="1" ht="14.25" customHeight="1">
      <c r="A207" s="108"/>
      <c r="B207" s="106"/>
      <c r="C207" s="107"/>
      <c r="D207" s="106"/>
      <c r="E207" s="106"/>
      <c r="F207" s="106"/>
    </row>
    <row r="208" spans="1:6" customFormat="1" ht="18" customHeight="1">
      <c r="A208" s="291"/>
      <c r="B208" s="292"/>
      <c r="C208" s="293" t="s">
        <v>225</v>
      </c>
      <c r="D208" s="294"/>
      <c r="E208" s="294"/>
      <c r="F208" s="295"/>
    </row>
    <row r="209" spans="1:6" customFormat="1" ht="18" customHeight="1">
      <c r="A209" s="4"/>
      <c r="B209" s="4"/>
      <c r="C209" s="58" t="s">
        <v>168</v>
      </c>
      <c r="D209" s="58" t="s">
        <v>169</v>
      </c>
      <c r="E209" s="283" t="s">
        <v>170</v>
      </c>
      <c r="F209" s="290"/>
    </row>
    <row r="210" spans="1:6" customFormat="1" ht="30" customHeight="1">
      <c r="A210" s="322" t="s">
        <v>226</v>
      </c>
      <c r="B210" s="290"/>
      <c r="C210" s="104"/>
      <c r="D210" s="104"/>
      <c r="E210" s="267"/>
      <c r="F210" s="269"/>
    </row>
    <row r="211" spans="1:6" customFormat="1" ht="44" customHeight="1">
      <c r="A211" s="322" t="s">
        <v>227</v>
      </c>
      <c r="B211" s="290"/>
      <c r="C211" s="104"/>
      <c r="D211" s="104"/>
      <c r="E211" s="267"/>
      <c r="F211" s="269"/>
    </row>
    <row r="212" spans="1:6" customFormat="1" ht="42" customHeight="1">
      <c r="A212" s="323" t="s">
        <v>228</v>
      </c>
      <c r="B212" s="290"/>
      <c r="C212" s="104"/>
      <c r="D212" s="104"/>
      <c r="E212" s="267"/>
      <c r="F212" s="305"/>
    </row>
    <row r="213" spans="1:6" customFormat="1" ht="90" customHeight="1">
      <c r="A213" s="324" t="s">
        <v>229</v>
      </c>
      <c r="B213" s="290"/>
      <c r="C213" s="104"/>
      <c r="D213" s="104"/>
      <c r="E213" s="267"/>
      <c r="F213" s="305"/>
    </row>
    <row r="214" spans="1:6" customFormat="1" ht="144" customHeight="1">
      <c r="A214" s="267" t="s">
        <v>223</v>
      </c>
      <c r="B214" s="268"/>
      <c r="C214" s="268"/>
      <c r="D214" s="268"/>
      <c r="E214" s="268"/>
      <c r="F214" s="269"/>
    </row>
    <row r="215" spans="1:6" customFormat="1" ht="16">
      <c r="A215" s="265" t="s">
        <v>230</v>
      </c>
      <c r="B215" s="290"/>
      <c r="C215" s="267"/>
      <c r="D215" s="268"/>
      <c r="E215" s="268"/>
      <c r="F215" s="269"/>
    </row>
    <row r="216" spans="1:6" customFormat="1" ht="16">
      <c r="A216" s="265" t="s">
        <v>176</v>
      </c>
      <c r="B216" s="290"/>
      <c r="C216" s="267"/>
      <c r="D216" s="268"/>
      <c r="E216" s="268"/>
      <c r="F216" s="269"/>
    </row>
    <row r="217" spans="1:6" customFormat="1" ht="14.25" customHeight="1"/>
    <row r="218" spans="1:6" customFormat="1" ht="14.25" customHeight="1"/>
    <row r="219" spans="1:6" customFormat="1" ht="14.25" customHeight="1"/>
    <row r="220" spans="1:6" customFormat="1" ht="14.25" customHeight="1"/>
    <row r="221" spans="1:6" customFormat="1" ht="14.25" customHeight="1"/>
    <row r="222" spans="1:6" customFormat="1" ht="14.25" customHeight="1"/>
    <row r="223" spans="1:6" customFormat="1" ht="14.25" customHeight="1"/>
    <row r="224" spans="1:6" customFormat="1" ht="14.25" customHeight="1"/>
    <row r="225" customFormat="1" ht="14.25" customHeight="1"/>
    <row r="226" customFormat="1" ht="14.25" customHeight="1"/>
    <row r="227" customFormat="1" ht="14.25" customHeight="1"/>
    <row r="228" customFormat="1" ht="14.25" customHeight="1"/>
    <row r="229" customFormat="1" ht="14.25" customHeight="1"/>
    <row r="230" customFormat="1" ht="14.25" customHeight="1"/>
    <row r="231" customFormat="1" ht="14.25" customHeight="1"/>
    <row r="232" customFormat="1" ht="14.25" customHeight="1"/>
    <row r="233" customFormat="1" ht="14.25" customHeight="1"/>
    <row r="234" customFormat="1" ht="14.25" customHeight="1"/>
    <row r="235" customFormat="1" ht="14.25" customHeight="1"/>
    <row r="236" customFormat="1" ht="14.25" customHeight="1"/>
    <row r="237" customFormat="1" ht="14.25" customHeight="1"/>
    <row r="238" customFormat="1" ht="14.25" customHeight="1"/>
    <row r="239" customFormat="1" ht="14.25" customHeight="1"/>
    <row r="240" customFormat="1" ht="14.25" customHeight="1"/>
    <row r="241" customFormat="1" ht="14.25" customHeight="1"/>
    <row r="242" customFormat="1" ht="14.25" customHeight="1"/>
    <row r="243" customFormat="1" ht="14.25" customHeight="1"/>
    <row r="244" customFormat="1" ht="14.25" customHeight="1"/>
    <row r="245" customFormat="1" ht="14.25" customHeight="1"/>
    <row r="246" customFormat="1" ht="14.25" customHeight="1"/>
    <row r="247" customFormat="1" ht="14.25" customHeight="1"/>
    <row r="248" customFormat="1" ht="14.25" customHeight="1"/>
    <row r="249" customFormat="1" ht="14.25" customHeight="1"/>
    <row r="250" customFormat="1" ht="14.25" customHeight="1"/>
    <row r="251" customFormat="1" ht="14.25" customHeight="1"/>
    <row r="252" customFormat="1" ht="14.25" customHeight="1"/>
    <row r="253" customFormat="1" ht="14.25" customHeight="1"/>
    <row r="254" customFormat="1" ht="14.25" customHeight="1"/>
    <row r="255" customFormat="1" ht="14.25" customHeight="1"/>
    <row r="256" customFormat="1" ht="14.25" customHeight="1"/>
    <row r="257" customFormat="1" ht="14.25" customHeight="1"/>
    <row r="258" customFormat="1" ht="14.25" customHeight="1"/>
    <row r="259" customFormat="1" ht="14.25" customHeight="1"/>
    <row r="260" customFormat="1" ht="14.25" customHeight="1"/>
    <row r="261" customFormat="1" ht="14.25" customHeight="1"/>
    <row r="262" customFormat="1" ht="14.25" customHeight="1"/>
    <row r="263" customFormat="1" ht="14.25" customHeight="1"/>
    <row r="264" customFormat="1" ht="14.25" customHeight="1"/>
    <row r="265" customFormat="1" ht="14.25" customHeight="1"/>
    <row r="266" customFormat="1" ht="14.25" customHeight="1"/>
    <row r="267" customFormat="1" ht="14.25" customHeight="1"/>
    <row r="268" customFormat="1" ht="14.25" customHeight="1"/>
    <row r="269" customFormat="1" ht="14.25" customHeight="1"/>
    <row r="270" customFormat="1" ht="14.25" customHeight="1"/>
    <row r="271" customFormat="1" ht="14.25" customHeight="1"/>
    <row r="272" customFormat="1" ht="14.25" customHeight="1"/>
    <row r="273" customFormat="1" ht="14.25" customHeight="1"/>
    <row r="274" customFormat="1" ht="14.25" customHeight="1"/>
    <row r="275" customFormat="1" ht="14.25" customHeight="1"/>
    <row r="276" customFormat="1" ht="14.25" customHeight="1"/>
    <row r="277" customFormat="1" ht="14.25" customHeight="1"/>
    <row r="278" customFormat="1" ht="14.25" customHeight="1"/>
    <row r="279" customFormat="1" ht="14.25" customHeight="1"/>
    <row r="280" customFormat="1" ht="14.25" customHeight="1"/>
    <row r="281" customFormat="1" ht="14.25" customHeight="1"/>
    <row r="282" customFormat="1" ht="14.25" customHeight="1"/>
    <row r="283" customFormat="1" ht="14.25" customHeight="1"/>
    <row r="284" customFormat="1" ht="14.25" customHeight="1"/>
    <row r="285" customFormat="1" ht="14.25" customHeight="1"/>
    <row r="286" customFormat="1" ht="14.25" customHeight="1"/>
    <row r="287" customFormat="1" ht="14.25" customHeight="1"/>
    <row r="288" customFormat="1" ht="14.25" customHeight="1"/>
    <row r="289" customFormat="1" ht="14.25" customHeight="1"/>
    <row r="290" customFormat="1" ht="14.25" customHeight="1"/>
    <row r="291" customFormat="1" ht="14.25" customHeight="1"/>
    <row r="292" customFormat="1" ht="14.25" customHeight="1"/>
    <row r="293" customFormat="1" ht="14.25" customHeight="1"/>
    <row r="294" customFormat="1" ht="14.25" customHeight="1"/>
    <row r="295" customFormat="1" ht="14.25" customHeight="1"/>
    <row r="296" customFormat="1" ht="14.25" customHeight="1"/>
    <row r="297" customFormat="1" ht="14.25" customHeight="1"/>
    <row r="298" customFormat="1" ht="14.25" customHeight="1"/>
    <row r="299" customFormat="1" ht="14.25" customHeight="1"/>
    <row r="300" customFormat="1" ht="14.25" customHeight="1"/>
    <row r="301" customFormat="1" ht="14.25" customHeight="1"/>
    <row r="302" customFormat="1" ht="14.25" customHeight="1"/>
    <row r="303" customFormat="1" ht="14.25" customHeight="1"/>
    <row r="304" customFormat="1" ht="14.25" customHeight="1"/>
    <row r="305" customFormat="1" ht="14.25" customHeight="1"/>
    <row r="306" customFormat="1" ht="14.25" customHeight="1"/>
    <row r="307" customFormat="1" ht="14.25" customHeight="1"/>
    <row r="308" customFormat="1" ht="14.25" customHeight="1"/>
    <row r="309" customFormat="1" ht="14.25" customHeight="1"/>
    <row r="310" customFormat="1" ht="14.25" customHeight="1"/>
    <row r="311" customFormat="1" ht="14.25" customHeight="1"/>
    <row r="312" customFormat="1" ht="14.25" customHeight="1"/>
    <row r="313" customFormat="1" ht="14.25" customHeight="1"/>
    <row r="314" customFormat="1" ht="14.25" customHeight="1"/>
    <row r="315" customFormat="1" ht="14.25" customHeight="1"/>
    <row r="316" customFormat="1" ht="14.25" customHeight="1"/>
    <row r="317" customFormat="1" ht="14.25" customHeight="1"/>
    <row r="318" customFormat="1" ht="14.25" customHeight="1"/>
    <row r="319" customFormat="1" ht="14.25" customHeight="1"/>
    <row r="320" customFormat="1" ht="14.25" customHeight="1"/>
    <row r="321" customFormat="1" ht="14.25" customHeight="1"/>
    <row r="322" customFormat="1" ht="14.25" customHeight="1"/>
    <row r="323" customFormat="1" ht="14.25" customHeight="1"/>
    <row r="324" customFormat="1" ht="14.25" customHeight="1"/>
    <row r="325" customFormat="1" ht="14.25" customHeight="1"/>
    <row r="326" customFormat="1" ht="14.25" customHeight="1"/>
    <row r="327" customFormat="1" ht="14.25" customHeight="1"/>
    <row r="328" customFormat="1" ht="14.25" customHeight="1"/>
    <row r="329" customFormat="1" ht="14.25" customHeight="1"/>
    <row r="330" customFormat="1" ht="14.25" customHeight="1"/>
    <row r="331" customFormat="1" ht="14.25" customHeight="1"/>
    <row r="332" customFormat="1" ht="14.25" customHeight="1"/>
    <row r="333" customFormat="1" ht="14.25" customHeight="1"/>
    <row r="334" customFormat="1" ht="14.25" customHeight="1"/>
    <row r="335" customFormat="1" ht="14.25" customHeight="1"/>
    <row r="336" customFormat="1" ht="14.25" customHeight="1"/>
    <row r="337" customFormat="1" ht="14.25" customHeight="1"/>
    <row r="338" customFormat="1" ht="14.25" customHeight="1"/>
    <row r="339" customFormat="1" ht="14.25" customHeight="1"/>
    <row r="340" customFormat="1" ht="14.25" customHeight="1"/>
    <row r="341" customFormat="1" ht="14.25" customHeight="1"/>
    <row r="342" customFormat="1" ht="14.25" customHeight="1"/>
    <row r="343" customFormat="1" ht="14.25" customHeight="1"/>
    <row r="344" customFormat="1" ht="14.25" customHeight="1"/>
    <row r="345" customFormat="1" ht="14.25" customHeight="1"/>
    <row r="346" customFormat="1" ht="14.25" customHeight="1"/>
    <row r="347" customFormat="1" ht="14.25" customHeight="1"/>
    <row r="348" customFormat="1" ht="14.25" customHeight="1"/>
    <row r="349" customFormat="1" ht="14.25" customHeight="1"/>
    <row r="350" customFormat="1" ht="14.25" customHeight="1"/>
    <row r="351" customFormat="1" ht="14.25" customHeight="1"/>
    <row r="352" customFormat="1" ht="14.25" customHeight="1"/>
    <row r="353" customFormat="1" ht="14.25" customHeight="1"/>
    <row r="354" customFormat="1" ht="14.25" customHeight="1"/>
    <row r="355" customFormat="1" ht="14.25" customHeight="1"/>
    <row r="356" customFormat="1" ht="14.25" customHeight="1"/>
    <row r="357" customFormat="1" ht="14.25" customHeight="1"/>
    <row r="358" customFormat="1" ht="14.25" customHeight="1"/>
    <row r="359" customFormat="1" ht="14.25" customHeight="1"/>
    <row r="360" customFormat="1" ht="14.25" customHeight="1"/>
    <row r="361" customFormat="1" ht="14.25" customHeight="1"/>
    <row r="362" customFormat="1" ht="14.25" customHeight="1"/>
    <row r="363" customFormat="1" ht="14.25" customHeight="1"/>
    <row r="364" customFormat="1" ht="14.25" customHeight="1"/>
    <row r="365" customFormat="1" ht="14.25" customHeight="1"/>
    <row r="366" customFormat="1" ht="14.25" customHeight="1"/>
    <row r="367" customFormat="1" ht="14.25" customHeight="1"/>
    <row r="368" customFormat="1" ht="14.25" customHeight="1"/>
    <row r="369" customFormat="1" ht="14.25" customHeight="1"/>
    <row r="370" customFormat="1" ht="14.25" customHeight="1"/>
    <row r="371" customFormat="1" ht="14.25" customHeight="1"/>
    <row r="372" customFormat="1" ht="14.25" customHeight="1"/>
    <row r="373" customFormat="1" ht="14.25" customHeight="1"/>
    <row r="374" customFormat="1" ht="14.25" customHeight="1"/>
    <row r="375" customFormat="1" ht="14.25" customHeight="1"/>
    <row r="376" customFormat="1" ht="14.25" customHeight="1"/>
    <row r="377" customFormat="1" ht="14.25" customHeight="1"/>
    <row r="378" customFormat="1" ht="14.25" customHeight="1"/>
    <row r="379" customFormat="1" ht="14.25" customHeight="1"/>
    <row r="380" customFormat="1" ht="14.25" customHeight="1"/>
    <row r="381" customFormat="1" ht="14.25" customHeight="1"/>
    <row r="382" customFormat="1" ht="14.25" customHeight="1"/>
    <row r="383" customFormat="1" ht="14.25" customHeight="1"/>
    <row r="384" customFormat="1" ht="14.25" customHeight="1"/>
    <row r="385" customFormat="1" ht="14.25" customHeight="1"/>
    <row r="386" customFormat="1" ht="14.25" customHeight="1"/>
    <row r="387" customFormat="1" ht="14.25" customHeight="1"/>
    <row r="388" customFormat="1" ht="14.25" customHeight="1"/>
    <row r="389" customFormat="1" ht="14.25" customHeight="1"/>
    <row r="390" customFormat="1" ht="14.25" customHeight="1"/>
    <row r="391" customFormat="1" ht="14.25" customHeight="1"/>
    <row r="392" customFormat="1" ht="14.25" customHeight="1"/>
    <row r="393" customFormat="1" ht="14.25" customHeight="1"/>
    <row r="394" customFormat="1" ht="14.25" customHeight="1"/>
    <row r="395" customFormat="1" ht="14.25" customHeight="1"/>
    <row r="396" customFormat="1" ht="14.25" customHeight="1"/>
    <row r="397" customFormat="1" ht="14.25" customHeight="1"/>
    <row r="398" customFormat="1" ht="14.25" customHeight="1"/>
    <row r="399" customFormat="1" ht="14.25" customHeight="1"/>
    <row r="400" customFormat="1" ht="14.25" customHeight="1"/>
    <row r="401" customFormat="1" ht="14.25" customHeight="1"/>
    <row r="402" customFormat="1" ht="14.25" customHeight="1"/>
    <row r="403" customFormat="1" ht="14.25" customHeight="1"/>
    <row r="404" customFormat="1" ht="14.25" customHeight="1"/>
    <row r="405" customFormat="1" ht="14.25" customHeight="1"/>
    <row r="406" customFormat="1" ht="14.25" customHeight="1"/>
    <row r="407" customFormat="1" ht="14.25" customHeight="1"/>
    <row r="408" customFormat="1" ht="14.25" customHeight="1"/>
    <row r="409" customFormat="1" ht="14.25" customHeight="1"/>
    <row r="410" customFormat="1" ht="14.25" customHeight="1"/>
    <row r="411" customFormat="1" ht="14.25" customHeight="1"/>
    <row r="412" customFormat="1" ht="14.25" customHeight="1"/>
    <row r="413" customFormat="1" ht="14.25" customHeight="1"/>
    <row r="414" customFormat="1" ht="14.25" customHeight="1"/>
    <row r="415" customFormat="1" ht="14.25" customHeight="1"/>
    <row r="416" customFormat="1" ht="14.25" customHeight="1"/>
    <row r="417" customFormat="1" ht="14.25" customHeight="1"/>
    <row r="418" customFormat="1" ht="14.25" customHeight="1"/>
    <row r="419" customFormat="1" ht="14.25" customHeight="1"/>
    <row r="420" customFormat="1" ht="14.25" customHeight="1"/>
    <row r="421" customFormat="1" ht="14.25" customHeight="1"/>
    <row r="422" customFormat="1" ht="14.25" customHeight="1"/>
    <row r="423" customFormat="1" ht="14.25" customHeight="1"/>
    <row r="424" customFormat="1" ht="14.25" customHeight="1"/>
    <row r="425" customFormat="1" ht="14.25" customHeight="1"/>
    <row r="426" customFormat="1" ht="14.25" customHeight="1"/>
    <row r="427" customFormat="1" ht="14.25" customHeight="1"/>
    <row r="428" customFormat="1" ht="14.25" customHeight="1"/>
    <row r="429" customFormat="1" ht="14.25" customHeight="1"/>
    <row r="430" customFormat="1" ht="14.25" customHeight="1"/>
    <row r="431" customFormat="1" ht="14.25" customHeight="1"/>
    <row r="432" customFormat="1" ht="14.25" customHeight="1"/>
    <row r="433" customFormat="1" ht="14.25" customHeight="1"/>
    <row r="434" customFormat="1" ht="14.25" customHeight="1"/>
    <row r="435" customFormat="1" ht="14.25" customHeight="1"/>
    <row r="436" customFormat="1" ht="14.25" customHeight="1"/>
    <row r="437" customFormat="1" ht="14.25" customHeight="1"/>
    <row r="438" customFormat="1" ht="14.25" customHeight="1"/>
    <row r="439" customFormat="1" ht="14.25" customHeight="1"/>
    <row r="440" customFormat="1" ht="14.25" customHeight="1"/>
    <row r="441" customFormat="1" ht="14.25" customHeight="1"/>
    <row r="442" customFormat="1" ht="14.25" customHeight="1"/>
    <row r="443" customFormat="1" ht="14.25" customHeight="1"/>
    <row r="444" customFormat="1" ht="14.25" customHeight="1"/>
    <row r="445" customFormat="1" ht="14.25" customHeight="1"/>
    <row r="446" customFormat="1" ht="14.25" customHeight="1"/>
    <row r="447" customFormat="1" ht="14.25" customHeight="1"/>
    <row r="448" customFormat="1" ht="14.25" customHeight="1"/>
    <row r="449" customFormat="1" ht="14.25" customHeight="1"/>
    <row r="450" customFormat="1" ht="14.25" customHeight="1"/>
    <row r="451" customFormat="1" ht="14.25" customHeight="1"/>
    <row r="452" customFormat="1" ht="14.25" customHeight="1"/>
    <row r="453" customFormat="1" ht="14.25" customHeight="1"/>
    <row r="454" customFormat="1" ht="14.25" customHeight="1"/>
    <row r="455" customFormat="1" ht="14.25" customHeight="1"/>
    <row r="456" customFormat="1" ht="14.25" customHeight="1"/>
    <row r="457" customFormat="1" ht="14.25" customHeight="1"/>
    <row r="458" customFormat="1" ht="14.25" customHeight="1"/>
    <row r="459" customFormat="1" ht="14.25" customHeight="1"/>
    <row r="460" customFormat="1" ht="14.25" customHeight="1"/>
    <row r="461" customFormat="1" ht="14.25" customHeight="1"/>
    <row r="462" customFormat="1" ht="14.25" customHeight="1"/>
    <row r="463" customFormat="1" ht="14.25" customHeight="1"/>
    <row r="464" customFormat="1" ht="14.25" customHeight="1"/>
    <row r="465" customFormat="1" ht="14.25" customHeight="1"/>
    <row r="466" customFormat="1" ht="14.25" customHeight="1"/>
    <row r="467" customFormat="1" ht="14.25" customHeight="1"/>
    <row r="468" customFormat="1" ht="14.25" customHeight="1"/>
    <row r="469" customFormat="1" ht="14.25" customHeight="1"/>
    <row r="470" customFormat="1" ht="14.25" customHeight="1"/>
    <row r="471" customFormat="1" ht="14.25" customHeight="1"/>
    <row r="472" customFormat="1" ht="14.25" customHeight="1"/>
    <row r="473" customFormat="1" ht="14.25" customHeight="1"/>
    <row r="474" customFormat="1" ht="14.25" customHeight="1"/>
    <row r="475" customFormat="1" ht="14.25" customHeight="1"/>
    <row r="476" customFormat="1" ht="14.25" customHeight="1"/>
    <row r="477" customFormat="1" ht="14.25" customHeight="1"/>
    <row r="478" customFormat="1" ht="14.25" customHeight="1"/>
    <row r="479" customFormat="1" ht="14.25" customHeight="1"/>
    <row r="480" customFormat="1" ht="14.25" customHeight="1"/>
    <row r="481" customFormat="1" ht="14.25" customHeight="1"/>
    <row r="482" customFormat="1" ht="14.25" customHeight="1"/>
    <row r="483" customFormat="1" ht="14.25" customHeight="1"/>
    <row r="484" customFormat="1" ht="14.25" customHeight="1"/>
    <row r="485" customFormat="1" ht="14.25" customHeight="1"/>
    <row r="486" customFormat="1" ht="14.25" customHeight="1"/>
    <row r="487" customFormat="1" ht="14.25" customHeight="1"/>
    <row r="488" customFormat="1" ht="14.25" customHeight="1"/>
    <row r="489" customFormat="1" ht="14.25" customHeight="1"/>
    <row r="490" customFormat="1" ht="14.25" customHeight="1"/>
    <row r="491" customFormat="1" ht="14.25" customHeight="1"/>
    <row r="492" customFormat="1" ht="14.25" customHeight="1"/>
    <row r="493" customFormat="1" ht="14.25" customHeight="1"/>
    <row r="494" customFormat="1" ht="14.25" customHeight="1"/>
    <row r="495" customFormat="1" ht="14.25" customHeight="1"/>
    <row r="496" customFormat="1" ht="14.25" customHeight="1"/>
    <row r="497" customFormat="1" ht="14.25" customHeight="1"/>
    <row r="498" customFormat="1" ht="14.25" customHeight="1"/>
    <row r="499" customFormat="1" ht="14.25" customHeight="1"/>
    <row r="500" customFormat="1" ht="14.25" customHeight="1"/>
    <row r="501" customFormat="1" ht="14.25" customHeight="1"/>
    <row r="502" customFormat="1" ht="14.25" customHeight="1"/>
    <row r="503" customFormat="1" ht="14.25" customHeight="1"/>
    <row r="504" customFormat="1" ht="14.25" customHeight="1"/>
    <row r="505" customFormat="1" ht="14.25" customHeight="1"/>
    <row r="506" customFormat="1" ht="14.25" customHeight="1"/>
    <row r="507" customFormat="1" ht="14.25" customHeight="1"/>
    <row r="508" customFormat="1" ht="14.25" customHeight="1"/>
    <row r="509" customFormat="1" ht="14.25" customHeight="1"/>
    <row r="510" customFormat="1" ht="14.25" customHeight="1"/>
    <row r="511" customFormat="1" ht="14.25" customHeight="1"/>
  </sheetData>
  <sheetProtection sheet="1" selectLockedCells="1"/>
  <mergeCells count="112">
    <mergeCell ref="A35:F35"/>
    <mergeCell ref="A29:D29"/>
    <mergeCell ref="A25:F25"/>
    <mergeCell ref="A48:F48"/>
    <mergeCell ref="A199:F199"/>
    <mergeCell ref="A214:F214"/>
    <mergeCell ref="A20:F20"/>
    <mergeCell ref="E197:F197"/>
    <mergeCell ref="A119:F119"/>
    <mergeCell ref="A123:F123"/>
    <mergeCell ref="D130:F130"/>
    <mergeCell ref="A182:F182"/>
    <mergeCell ref="A108:F108"/>
    <mergeCell ref="A97:F97"/>
    <mergeCell ref="D54:F54"/>
    <mergeCell ref="A195:B195"/>
    <mergeCell ref="E195:F195"/>
    <mergeCell ref="D145:F145"/>
    <mergeCell ref="D160:F160"/>
    <mergeCell ref="A181:F181"/>
    <mergeCell ref="A184:F184"/>
    <mergeCell ref="A185:F185"/>
    <mergeCell ref="E193:F193"/>
    <mergeCell ref="E39:F39"/>
    <mergeCell ref="E40:F40"/>
    <mergeCell ref="A1:F1"/>
    <mergeCell ref="A2:F2"/>
    <mergeCell ref="A8:F8"/>
    <mergeCell ref="A19:F19"/>
    <mergeCell ref="A23:F23"/>
    <mergeCell ref="A17:F17"/>
    <mergeCell ref="A10:D10"/>
    <mergeCell ref="E41:F41"/>
    <mergeCell ref="A41:D41"/>
    <mergeCell ref="A37:D37"/>
    <mergeCell ref="A38:D38"/>
    <mergeCell ref="A39:D39"/>
    <mergeCell ref="A40:D40"/>
    <mergeCell ref="E37:F37"/>
    <mergeCell ref="E38:F38"/>
    <mergeCell ref="A4:F4"/>
    <mergeCell ref="A12:B12"/>
    <mergeCell ref="C12:F12"/>
    <mergeCell ref="C14:F14"/>
    <mergeCell ref="A14:B14"/>
    <mergeCell ref="A32:F32"/>
    <mergeCell ref="A22:F22"/>
    <mergeCell ref="A31:F31"/>
    <mergeCell ref="A26:F26"/>
    <mergeCell ref="A216:B216"/>
    <mergeCell ref="C216:F216"/>
    <mergeCell ref="A210:B210"/>
    <mergeCell ref="A211:B211"/>
    <mergeCell ref="A212:B212"/>
    <mergeCell ref="E212:F212"/>
    <mergeCell ref="A213:B213"/>
    <mergeCell ref="E213:F213"/>
    <mergeCell ref="A215:B215"/>
    <mergeCell ref="C215:F215"/>
    <mergeCell ref="E211:F211"/>
    <mergeCell ref="E210:F210"/>
    <mergeCell ref="A198:B198"/>
    <mergeCell ref="E198:F198"/>
    <mergeCell ref="A189:F189"/>
    <mergeCell ref="A191:B191"/>
    <mergeCell ref="A47:F47"/>
    <mergeCell ref="D66:F66"/>
    <mergeCell ref="D81:F81"/>
    <mergeCell ref="A120:F120"/>
    <mergeCell ref="A52:F52"/>
    <mergeCell ref="A93:F93"/>
    <mergeCell ref="A94:F94"/>
    <mergeCell ref="A128:F128"/>
    <mergeCell ref="A196:B196"/>
    <mergeCell ref="E196:F196"/>
    <mergeCell ref="C191:F191"/>
    <mergeCell ref="E192:F192"/>
    <mergeCell ref="A193:B193"/>
    <mergeCell ref="A178:F178"/>
    <mergeCell ref="A179:F179"/>
    <mergeCell ref="A44:F44"/>
    <mergeCell ref="A45:F45"/>
    <mergeCell ref="A104:D104"/>
    <mergeCell ref="E104:F104"/>
    <mergeCell ref="A105:D105"/>
    <mergeCell ref="E105:F105"/>
    <mergeCell ref="A101:D101"/>
    <mergeCell ref="E101:F101"/>
    <mergeCell ref="A6:F6"/>
    <mergeCell ref="E209:F209"/>
    <mergeCell ref="A200:B200"/>
    <mergeCell ref="A201:B201"/>
    <mergeCell ref="C201:F201"/>
    <mergeCell ref="A206:F206"/>
    <mergeCell ref="A208:B208"/>
    <mergeCell ref="C208:F208"/>
    <mergeCell ref="C200:F200"/>
    <mergeCell ref="A102:D102"/>
    <mergeCell ref="E102:F102"/>
    <mergeCell ref="A103:D103"/>
    <mergeCell ref="E103:F103"/>
    <mergeCell ref="A187:F187"/>
    <mergeCell ref="A204:F204"/>
    <mergeCell ref="A109:F109"/>
    <mergeCell ref="A112:F112"/>
    <mergeCell ref="A116:F116"/>
    <mergeCell ref="A194:B194"/>
    <mergeCell ref="E194:F194"/>
    <mergeCell ref="A111:F111"/>
    <mergeCell ref="A115:F115"/>
    <mergeCell ref="A197:B197"/>
    <mergeCell ref="A124:F124"/>
  </mergeCells>
  <conditionalFormatting sqref="C79">
    <cfRule type="cellIs" dxfId="16" priority="2" operator="greaterThan">
      <formula>450</formula>
    </cfRule>
  </conditionalFormatting>
  <conditionalFormatting sqref="C158">
    <cfRule type="cellIs" dxfId="15" priority="1" operator="greaterThan">
      <formula>3750</formula>
    </cfRule>
  </conditionalFormatting>
  <pageMargins left="0.45" right="0.45" top="1.25" bottom="0.75" header="0.3" footer="0.3"/>
  <pageSetup scale="90" orientation="portrait" horizontalDpi="0" verticalDpi="0"/>
  <headerFooter differentFirst="1">
    <oddFooter>&amp;C&amp;"Arial,Italic"&amp;11 2024 FireSmart Community Funding and Supports
WS2 Page &amp;P - as of &amp;D</oddFooter>
    <firstHeader>&amp;C&amp;G</firstHeader>
    <firstFooter>&amp;C&amp;"Arial,Italic"&amp;11 2024 FireSmart Community Funding and Supports (Nov. 2023)
WS2 Page &amp;P - as of &amp;D</first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3102" r:id="rId4" name="Check Box 30">
              <controlPr defaultSize="0" autoFill="0" autoLine="0" autoPict="0">
                <anchor moveWithCells="1">
                  <from>
                    <xdr:col>2</xdr:col>
                    <xdr:colOff>355600</xdr:colOff>
                    <xdr:row>192</xdr:row>
                    <xdr:rowOff>38100</xdr:rowOff>
                  </from>
                  <to>
                    <xdr:col>2</xdr:col>
                    <xdr:colOff>660400</xdr:colOff>
                    <xdr:row>192</xdr:row>
                    <xdr:rowOff>342900</xdr:rowOff>
                  </to>
                </anchor>
              </controlPr>
            </control>
          </mc:Choice>
        </mc:AlternateContent>
        <mc:AlternateContent xmlns:mc="http://schemas.openxmlformats.org/markup-compatibility/2006">
          <mc:Choice Requires="x14">
            <control shapeId="3103" r:id="rId5" name="Check Box 31">
              <controlPr defaultSize="0" autoFill="0" autoLine="0" autoPict="0">
                <anchor moveWithCells="1">
                  <from>
                    <xdr:col>2</xdr:col>
                    <xdr:colOff>355600</xdr:colOff>
                    <xdr:row>193</xdr:row>
                    <xdr:rowOff>38100</xdr:rowOff>
                  </from>
                  <to>
                    <xdr:col>2</xdr:col>
                    <xdr:colOff>660400</xdr:colOff>
                    <xdr:row>193</xdr:row>
                    <xdr:rowOff>342900</xdr:rowOff>
                  </to>
                </anchor>
              </controlPr>
            </control>
          </mc:Choice>
        </mc:AlternateContent>
        <mc:AlternateContent xmlns:mc="http://schemas.openxmlformats.org/markup-compatibility/2006">
          <mc:Choice Requires="x14">
            <control shapeId="3104" r:id="rId6" name="Check Box 32">
              <controlPr defaultSize="0" autoFill="0" autoLine="0" autoPict="0">
                <anchor moveWithCells="1">
                  <from>
                    <xdr:col>2</xdr:col>
                    <xdr:colOff>355600</xdr:colOff>
                    <xdr:row>194</xdr:row>
                    <xdr:rowOff>38100</xdr:rowOff>
                  </from>
                  <to>
                    <xdr:col>2</xdr:col>
                    <xdr:colOff>660400</xdr:colOff>
                    <xdr:row>194</xdr:row>
                    <xdr:rowOff>342900</xdr:rowOff>
                  </to>
                </anchor>
              </controlPr>
            </control>
          </mc:Choice>
        </mc:AlternateContent>
        <mc:AlternateContent xmlns:mc="http://schemas.openxmlformats.org/markup-compatibility/2006">
          <mc:Choice Requires="x14">
            <control shapeId="3105" r:id="rId7" name="Check Box 33">
              <controlPr defaultSize="0" autoFill="0" autoLine="0" autoPict="0">
                <anchor moveWithCells="1">
                  <from>
                    <xdr:col>2</xdr:col>
                    <xdr:colOff>355600</xdr:colOff>
                    <xdr:row>195</xdr:row>
                    <xdr:rowOff>38100</xdr:rowOff>
                  </from>
                  <to>
                    <xdr:col>2</xdr:col>
                    <xdr:colOff>660400</xdr:colOff>
                    <xdr:row>195</xdr:row>
                    <xdr:rowOff>342900</xdr:rowOff>
                  </to>
                </anchor>
              </controlPr>
            </control>
          </mc:Choice>
        </mc:AlternateContent>
        <mc:AlternateContent xmlns:mc="http://schemas.openxmlformats.org/markup-compatibility/2006">
          <mc:Choice Requires="x14">
            <control shapeId="3106" r:id="rId8" name="Check Box 34">
              <controlPr defaultSize="0" autoFill="0" autoLine="0" autoPict="0">
                <anchor moveWithCells="1">
                  <from>
                    <xdr:col>2</xdr:col>
                    <xdr:colOff>355600</xdr:colOff>
                    <xdr:row>196</xdr:row>
                    <xdr:rowOff>38100</xdr:rowOff>
                  </from>
                  <to>
                    <xdr:col>2</xdr:col>
                    <xdr:colOff>660400</xdr:colOff>
                    <xdr:row>196</xdr:row>
                    <xdr:rowOff>342900</xdr:rowOff>
                  </to>
                </anchor>
              </controlPr>
            </control>
          </mc:Choice>
        </mc:AlternateContent>
        <mc:AlternateContent xmlns:mc="http://schemas.openxmlformats.org/markup-compatibility/2006">
          <mc:Choice Requires="x14">
            <control shapeId="3107" r:id="rId9" name="Check Box 35">
              <controlPr defaultSize="0" autoFill="0" autoLine="0" autoPict="0">
                <anchor moveWithCells="1">
                  <from>
                    <xdr:col>2</xdr:col>
                    <xdr:colOff>355600</xdr:colOff>
                    <xdr:row>197</xdr:row>
                    <xdr:rowOff>38100</xdr:rowOff>
                  </from>
                  <to>
                    <xdr:col>2</xdr:col>
                    <xdr:colOff>660400</xdr:colOff>
                    <xdr:row>197</xdr:row>
                    <xdr:rowOff>342900</xdr:rowOff>
                  </to>
                </anchor>
              </controlPr>
            </control>
          </mc:Choice>
        </mc:AlternateContent>
        <mc:AlternateContent xmlns:mc="http://schemas.openxmlformats.org/markup-compatibility/2006">
          <mc:Choice Requires="x14">
            <control shapeId="3108" r:id="rId10" name="Check Box 36">
              <controlPr defaultSize="0" autoFill="0" autoLine="0" autoPict="0">
                <anchor moveWithCells="1">
                  <from>
                    <xdr:col>3</xdr:col>
                    <xdr:colOff>355600</xdr:colOff>
                    <xdr:row>192</xdr:row>
                    <xdr:rowOff>38100</xdr:rowOff>
                  </from>
                  <to>
                    <xdr:col>3</xdr:col>
                    <xdr:colOff>660400</xdr:colOff>
                    <xdr:row>192</xdr:row>
                    <xdr:rowOff>342900</xdr:rowOff>
                  </to>
                </anchor>
              </controlPr>
            </control>
          </mc:Choice>
        </mc:AlternateContent>
        <mc:AlternateContent xmlns:mc="http://schemas.openxmlformats.org/markup-compatibility/2006">
          <mc:Choice Requires="x14">
            <control shapeId="3109" r:id="rId11" name="Check Box 37">
              <controlPr defaultSize="0" autoFill="0" autoLine="0" autoPict="0">
                <anchor moveWithCells="1">
                  <from>
                    <xdr:col>3</xdr:col>
                    <xdr:colOff>355600</xdr:colOff>
                    <xdr:row>193</xdr:row>
                    <xdr:rowOff>38100</xdr:rowOff>
                  </from>
                  <to>
                    <xdr:col>3</xdr:col>
                    <xdr:colOff>660400</xdr:colOff>
                    <xdr:row>193</xdr:row>
                    <xdr:rowOff>342900</xdr:rowOff>
                  </to>
                </anchor>
              </controlPr>
            </control>
          </mc:Choice>
        </mc:AlternateContent>
        <mc:AlternateContent xmlns:mc="http://schemas.openxmlformats.org/markup-compatibility/2006">
          <mc:Choice Requires="x14">
            <control shapeId="3110" r:id="rId12" name="Check Box 38">
              <controlPr defaultSize="0" autoFill="0" autoLine="0" autoPict="0">
                <anchor moveWithCells="1">
                  <from>
                    <xdr:col>3</xdr:col>
                    <xdr:colOff>355600</xdr:colOff>
                    <xdr:row>194</xdr:row>
                    <xdr:rowOff>38100</xdr:rowOff>
                  </from>
                  <to>
                    <xdr:col>3</xdr:col>
                    <xdr:colOff>660400</xdr:colOff>
                    <xdr:row>194</xdr:row>
                    <xdr:rowOff>342900</xdr:rowOff>
                  </to>
                </anchor>
              </controlPr>
            </control>
          </mc:Choice>
        </mc:AlternateContent>
        <mc:AlternateContent xmlns:mc="http://schemas.openxmlformats.org/markup-compatibility/2006">
          <mc:Choice Requires="x14">
            <control shapeId="3111" r:id="rId13" name="Check Box 39">
              <controlPr defaultSize="0" autoFill="0" autoLine="0" autoPict="0">
                <anchor moveWithCells="1">
                  <from>
                    <xdr:col>3</xdr:col>
                    <xdr:colOff>355600</xdr:colOff>
                    <xdr:row>195</xdr:row>
                    <xdr:rowOff>38100</xdr:rowOff>
                  </from>
                  <to>
                    <xdr:col>3</xdr:col>
                    <xdr:colOff>660400</xdr:colOff>
                    <xdr:row>195</xdr:row>
                    <xdr:rowOff>342900</xdr:rowOff>
                  </to>
                </anchor>
              </controlPr>
            </control>
          </mc:Choice>
        </mc:AlternateContent>
        <mc:AlternateContent xmlns:mc="http://schemas.openxmlformats.org/markup-compatibility/2006">
          <mc:Choice Requires="x14">
            <control shapeId="3112" r:id="rId14" name="Check Box 40">
              <controlPr defaultSize="0" autoFill="0" autoLine="0" autoPict="0">
                <anchor moveWithCells="1">
                  <from>
                    <xdr:col>3</xdr:col>
                    <xdr:colOff>355600</xdr:colOff>
                    <xdr:row>196</xdr:row>
                    <xdr:rowOff>38100</xdr:rowOff>
                  </from>
                  <to>
                    <xdr:col>3</xdr:col>
                    <xdr:colOff>660400</xdr:colOff>
                    <xdr:row>196</xdr:row>
                    <xdr:rowOff>342900</xdr:rowOff>
                  </to>
                </anchor>
              </controlPr>
            </control>
          </mc:Choice>
        </mc:AlternateContent>
        <mc:AlternateContent xmlns:mc="http://schemas.openxmlformats.org/markup-compatibility/2006">
          <mc:Choice Requires="x14">
            <control shapeId="3113" r:id="rId15" name="Check Box 41">
              <controlPr defaultSize="0" autoFill="0" autoLine="0" autoPict="0">
                <anchor moveWithCells="1">
                  <from>
                    <xdr:col>3</xdr:col>
                    <xdr:colOff>355600</xdr:colOff>
                    <xdr:row>197</xdr:row>
                    <xdr:rowOff>38100</xdr:rowOff>
                  </from>
                  <to>
                    <xdr:col>3</xdr:col>
                    <xdr:colOff>660400</xdr:colOff>
                    <xdr:row>197</xdr:row>
                    <xdr:rowOff>342900</xdr:rowOff>
                  </to>
                </anchor>
              </controlPr>
            </control>
          </mc:Choice>
        </mc:AlternateContent>
        <mc:AlternateContent xmlns:mc="http://schemas.openxmlformats.org/markup-compatibility/2006">
          <mc:Choice Requires="x14">
            <control shapeId="3114" r:id="rId16" name="Check Box 42">
              <controlPr defaultSize="0" autoFill="0" autoLine="0" autoPict="0">
                <anchor moveWithCells="1">
                  <from>
                    <xdr:col>2</xdr:col>
                    <xdr:colOff>355600</xdr:colOff>
                    <xdr:row>209</xdr:row>
                    <xdr:rowOff>38100</xdr:rowOff>
                  </from>
                  <to>
                    <xdr:col>2</xdr:col>
                    <xdr:colOff>660400</xdr:colOff>
                    <xdr:row>209</xdr:row>
                    <xdr:rowOff>342900</xdr:rowOff>
                  </to>
                </anchor>
              </controlPr>
            </control>
          </mc:Choice>
        </mc:AlternateContent>
        <mc:AlternateContent xmlns:mc="http://schemas.openxmlformats.org/markup-compatibility/2006">
          <mc:Choice Requires="x14">
            <control shapeId="3115" r:id="rId17" name="Check Box 43">
              <controlPr defaultSize="0" autoFill="0" autoLine="0" autoPict="0">
                <anchor moveWithCells="1">
                  <from>
                    <xdr:col>2</xdr:col>
                    <xdr:colOff>355600</xdr:colOff>
                    <xdr:row>210</xdr:row>
                    <xdr:rowOff>38100</xdr:rowOff>
                  </from>
                  <to>
                    <xdr:col>2</xdr:col>
                    <xdr:colOff>660400</xdr:colOff>
                    <xdr:row>210</xdr:row>
                    <xdr:rowOff>342900</xdr:rowOff>
                  </to>
                </anchor>
              </controlPr>
            </control>
          </mc:Choice>
        </mc:AlternateContent>
        <mc:AlternateContent xmlns:mc="http://schemas.openxmlformats.org/markup-compatibility/2006">
          <mc:Choice Requires="x14">
            <control shapeId="3116" r:id="rId18" name="Check Box 44">
              <controlPr defaultSize="0" autoFill="0" autoLine="0" autoPict="0">
                <anchor moveWithCells="1">
                  <from>
                    <xdr:col>2</xdr:col>
                    <xdr:colOff>355600</xdr:colOff>
                    <xdr:row>211</xdr:row>
                    <xdr:rowOff>38100</xdr:rowOff>
                  </from>
                  <to>
                    <xdr:col>2</xdr:col>
                    <xdr:colOff>660400</xdr:colOff>
                    <xdr:row>211</xdr:row>
                    <xdr:rowOff>342900</xdr:rowOff>
                  </to>
                </anchor>
              </controlPr>
            </control>
          </mc:Choice>
        </mc:AlternateContent>
        <mc:AlternateContent xmlns:mc="http://schemas.openxmlformats.org/markup-compatibility/2006">
          <mc:Choice Requires="x14">
            <control shapeId="3117" r:id="rId19" name="Check Box 45">
              <controlPr defaultSize="0" autoFill="0" autoLine="0" autoPict="0">
                <anchor moveWithCells="1">
                  <from>
                    <xdr:col>2</xdr:col>
                    <xdr:colOff>355600</xdr:colOff>
                    <xdr:row>212</xdr:row>
                    <xdr:rowOff>38100</xdr:rowOff>
                  </from>
                  <to>
                    <xdr:col>2</xdr:col>
                    <xdr:colOff>660400</xdr:colOff>
                    <xdr:row>212</xdr:row>
                    <xdr:rowOff>342900</xdr:rowOff>
                  </to>
                </anchor>
              </controlPr>
            </control>
          </mc:Choice>
        </mc:AlternateContent>
        <mc:AlternateContent xmlns:mc="http://schemas.openxmlformats.org/markup-compatibility/2006">
          <mc:Choice Requires="x14">
            <control shapeId="3118" r:id="rId20" name="Check Box 46">
              <controlPr defaultSize="0" autoFill="0" autoLine="0" autoPict="0">
                <anchor moveWithCells="1">
                  <from>
                    <xdr:col>3</xdr:col>
                    <xdr:colOff>355600</xdr:colOff>
                    <xdr:row>209</xdr:row>
                    <xdr:rowOff>38100</xdr:rowOff>
                  </from>
                  <to>
                    <xdr:col>3</xdr:col>
                    <xdr:colOff>660400</xdr:colOff>
                    <xdr:row>209</xdr:row>
                    <xdr:rowOff>342900</xdr:rowOff>
                  </to>
                </anchor>
              </controlPr>
            </control>
          </mc:Choice>
        </mc:AlternateContent>
        <mc:AlternateContent xmlns:mc="http://schemas.openxmlformats.org/markup-compatibility/2006">
          <mc:Choice Requires="x14">
            <control shapeId="3119" r:id="rId21" name="Check Box 47">
              <controlPr defaultSize="0" autoFill="0" autoLine="0" autoPict="0">
                <anchor moveWithCells="1">
                  <from>
                    <xdr:col>3</xdr:col>
                    <xdr:colOff>355600</xdr:colOff>
                    <xdr:row>210</xdr:row>
                    <xdr:rowOff>38100</xdr:rowOff>
                  </from>
                  <to>
                    <xdr:col>3</xdr:col>
                    <xdr:colOff>660400</xdr:colOff>
                    <xdr:row>210</xdr:row>
                    <xdr:rowOff>342900</xdr:rowOff>
                  </to>
                </anchor>
              </controlPr>
            </control>
          </mc:Choice>
        </mc:AlternateContent>
        <mc:AlternateContent xmlns:mc="http://schemas.openxmlformats.org/markup-compatibility/2006">
          <mc:Choice Requires="x14">
            <control shapeId="3120" r:id="rId22" name="Check Box 48">
              <controlPr defaultSize="0" autoFill="0" autoLine="0" autoPict="0">
                <anchor moveWithCells="1">
                  <from>
                    <xdr:col>3</xdr:col>
                    <xdr:colOff>355600</xdr:colOff>
                    <xdr:row>211</xdr:row>
                    <xdr:rowOff>38100</xdr:rowOff>
                  </from>
                  <to>
                    <xdr:col>3</xdr:col>
                    <xdr:colOff>660400</xdr:colOff>
                    <xdr:row>211</xdr:row>
                    <xdr:rowOff>342900</xdr:rowOff>
                  </to>
                </anchor>
              </controlPr>
            </control>
          </mc:Choice>
        </mc:AlternateContent>
        <mc:AlternateContent xmlns:mc="http://schemas.openxmlformats.org/markup-compatibility/2006">
          <mc:Choice Requires="x14">
            <control shapeId="3121" r:id="rId23" name="Check Box 49">
              <controlPr defaultSize="0" autoFill="0" autoLine="0" autoPict="0">
                <anchor moveWithCells="1">
                  <from>
                    <xdr:col>3</xdr:col>
                    <xdr:colOff>355600</xdr:colOff>
                    <xdr:row>212</xdr:row>
                    <xdr:rowOff>38100</xdr:rowOff>
                  </from>
                  <to>
                    <xdr:col>3</xdr:col>
                    <xdr:colOff>660400</xdr:colOff>
                    <xdr:row>212</xdr:row>
                    <xdr:rowOff>342900</xdr:rowOff>
                  </to>
                </anchor>
              </controlPr>
            </control>
          </mc:Choice>
        </mc:AlternateContent>
        <mc:AlternateContent xmlns:mc="http://schemas.openxmlformats.org/markup-compatibility/2006">
          <mc:Choice Requires="x14">
            <control shapeId="3122" r:id="rId24" name="Check Box 50">
              <controlPr defaultSize="0" autoFill="0" autoLine="0" autoPict="0">
                <anchor moveWithCells="1">
                  <from>
                    <xdr:col>4</xdr:col>
                    <xdr:colOff>355600</xdr:colOff>
                    <xdr:row>28</xdr:row>
                    <xdr:rowOff>38100</xdr:rowOff>
                  </from>
                  <to>
                    <xdr:col>4</xdr:col>
                    <xdr:colOff>660400</xdr:colOff>
                    <xdr:row>28</xdr:row>
                    <xdr:rowOff>342900</xdr:rowOff>
                  </to>
                </anchor>
              </controlPr>
            </control>
          </mc:Choice>
        </mc:AlternateContent>
        <mc:AlternateContent xmlns:mc="http://schemas.openxmlformats.org/markup-compatibility/2006">
          <mc:Choice Requires="x14">
            <control shapeId="3123" r:id="rId25" name="Check Box 51">
              <controlPr defaultSize="0" autoFill="0" autoLine="0" autoPict="0">
                <anchor moveWithCells="1">
                  <from>
                    <xdr:col>5</xdr:col>
                    <xdr:colOff>355600</xdr:colOff>
                    <xdr:row>28</xdr:row>
                    <xdr:rowOff>38100</xdr:rowOff>
                  </from>
                  <to>
                    <xdr:col>5</xdr:col>
                    <xdr:colOff>660400</xdr:colOff>
                    <xdr:row>28</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544A-D10B-7B48-836B-B53BC69C61B9}">
  <sheetPr codeName="Sheet5">
    <tabColor theme="9" tint="0.59999389629810485"/>
  </sheetPr>
  <dimension ref="A1:Z470"/>
  <sheetViews>
    <sheetView view="pageLayout" topLeftCell="A82" zoomScale="160" zoomScaleNormal="170" zoomScalePageLayoutView="160" workbookViewId="0">
      <selection activeCell="A22" sqref="A22:F22"/>
    </sheetView>
  </sheetViews>
  <sheetFormatPr baseColWidth="10" defaultColWidth="4.3984375" defaultRowHeight="16"/>
  <cols>
    <col min="1" max="1" width="4.59765625" style="1" customWidth="1"/>
    <col min="2" max="2" width="47.796875" style="3" customWidth="1"/>
    <col min="3" max="3" width="17.19921875" style="3" customWidth="1"/>
    <col min="4" max="4" width="17.19921875" style="2" customWidth="1"/>
    <col min="5" max="5" width="17.19921875" customWidth="1"/>
    <col min="6" max="6" width="17.19921875" style="1" customWidth="1"/>
    <col min="7" max="16384" width="4.3984375" style="1"/>
  </cols>
  <sheetData>
    <row r="1" spans="1:26" ht="21.5" customHeight="1">
      <c r="A1" s="326" t="s">
        <v>0</v>
      </c>
      <c r="B1" s="326"/>
      <c r="C1" s="326"/>
      <c r="D1" s="326"/>
      <c r="E1" s="326"/>
      <c r="F1" s="326"/>
    </row>
    <row r="2" spans="1:26" ht="21.5" customHeight="1">
      <c r="A2" s="326" t="s">
        <v>245</v>
      </c>
      <c r="B2" s="326"/>
      <c r="C2" s="326"/>
      <c r="D2" s="326"/>
      <c r="E2" s="326"/>
      <c r="F2" s="326"/>
    </row>
    <row r="3" spans="1:26" customFormat="1" ht="14"/>
    <row r="4" spans="1:26" customFormat="1" ht="74" customHeight="1">
      <c r="A4" s="286" t="s">
        <v>340</v>
      </c>
      <c r="B4" s="286"/>
      <c r="C4" s="286"/>
      <c r="D4" s="286"/>
      <c r="E4" s="286"/>
      <c r="F4" s="286"/>
    </row>
    <row r="5" spans="1:26" customFormat="1" ht="14.25" customHeight="1"/>
    <row r="6" spans="1:26" customFormat="1" ht="14">
      <c r="A6" s="286" t="s">
        <v>346</v>
      </c>
      <c r="B6" s="286"/>
      <c r="C6" s="286"/>
      <c r="D6" s="286"/>
      <c r="E6" s="286"/>
      <c r="F6" s="286"/>
      <c r="G6" s="23"/>
      <c r="H6" s="23"/>
    </row>
    <row r="7" spans="1:26" customFormat="1" ht="14.25" customHeight="1">
      <c r="A7" s="61"/>
      <c r="B7" s="61"/>
      <c r="C7" s="61"/>
      <c r="D7" s="61"/>
      <c r="E7" s="61"/>
      <c r="F7" s="61"/>
    </row>
    <row r="8" spans="1:26" s="22" customFormat="1" ht="14.25" customHeight="1">
      <c r="A8" s="263" t="s">
        <v>177</v>
      </c>
      <c r="B8" s="264"/>
      <c r="C8" s="264"/>
      <c r="D8" s="264"/>
      <c r="E8" s="24"/>
      <c r="F8" s="62"/>
    </row>
    <row r="9" spans="1:26" customFormat="1" ht="14.25" customHeight="1">
      <c r="A9" s="25"/>
      <c r="B9" s="26"/>
      <c r="C9" s="27"/>
      <c r="D9" s="26"/>
      <c r="E9" s="26"/>
      <c r="F9" s="26"/>
    </row>
    <row r="10" spans="1:26" customFormat="1" ht="14.25" customHeight="1">
      <c r="A10" s="272" t="s">
        <v>326</v>
      </c>
      <c r="B10" s="272"/>
      <c r="C10" s="287"/>
      <c r="D10" s="287"/>
      <c r="E10" s="287"/>
      <c r="F10" s="287"/>
    </row>
    <row r="11" spans="1:26" customFormat="1" ht="14.25" customHeight="1">
      <c r="A11" s="25"/>
      <c r="B11" s="26"/>
      <c r="C11" s="27"/>
      <c r="D11" s="26"/>
      <c r="E11" s="26"/>
      <c r="F11" s="26"/>
    </row>
    <row r="12" spans="1:26" customFormat="1" ht="14.25" customHeight="1">
      <c r="A12" s="272" t="s">
        <v>262</v>
      </c>
      <c r="B12" s="273"/>
      <c r="C12" s="287"/>
      <c r="D12" s="287"/>
      <c r="E12" s="287"/>
      <c r="F12" s="287"/>
    </row>
    <row r="13" spans="1:26" customFormat="1" ht="14.25" customHeight="1">
      <c r="A13" s="28"/>
      <c r="B13" s="28"/>
      <c r="C13" s="29"/>
      <c r="D13" s="29"/>
      <c r="E13" s="29"/>
      <c r="F13" s="29"/>
    </row>
    <row r="14" spans="1:26" s="10" customFormat="1" ht="18" customHeight="1">
      <c r="A14" s="31" t="s">
        <v>297</v>
      </c>
      <c r="B14" s="31"/>
      <c r="C14" s="31"/>
      <c r="D14" s="31"/>
      <c r="E14" s="63"/>
      <c r="F14" s="63"/>
      <c r="G14" s="110"/>
      <c r="H14" s="111"/>
      <c r="I14" s="111"/>
      <c r="J14" s="111"/>
      <c r="K14" s="111"/>
      <c r="L14" s="111"/>
      <c r="M14" s="111"/>
      <c r="N14" s="111"/>
      <c r="O14" s="111"/>
      <c r="P14" s="111"/>
      <c r="Q14" s="111"/>
      <c r="R14" s="111"/>
      <c r="S14" s="111"/>
      <c r="T14" s="111"/>
      <c r="U14" s="111"/>
      <c r="V14" s="111"/>
      <c r="W14" s="111"/>
      <c r="X14" s="111"/>
      <c r="Y14" s="111"/>
      <c r="Z14" s="111"/>
    </row>
    <row r="15" spans="1:26" customFormat="1" ht="51" customHeight="1">
      <c r="A15" s="364" t="s">
        <v>251</v>
      </c>
      <c r="B15" s="339"/>
      <c r="C15" s="339"/>
      <c r="D15" s="339"/>
      <c r="E15" s="339"/>
      <c r="F15" s="339"/>
      <c r="G15" s="27"/>
      <c r="H15" s="38"/>
      <c r="I15" s="38"/>
      <c r="J15" s="38"/>
      <c r="K15" s="38"/>
      <c r="L15" s="38"/>
      <c r="M15" s="38"/>
      <c r="N15" s="38"/>
      <c r="O15" s="38"/>
      <c r="P15" s="38"/>
      <c r="Q15" s="38"/>
      <c r="R15" s="38"/>
      <c r="S15" s="38"/>
      <c r="T15" s="38"/>
      <c r="U15" s="38"/>
      <c r="V15" s="38"/>
      <c r="W15" s="38"/>
      <c r="X15" s="38"/>
      <c r="Y15" s="38"/>
      <c r="Z15" s="38"/>
    </row>
    <row r="16" spans="1:26" customFormat="1" ht="18" customHeight="1">
      <c r="A16" s="362" t="s">
        <v>250</v>
      </c>
      <c r="B16" s="362"/>
      <c r="C16" s="362"/>
      <c r="D16" s="362"/>
      <c r="E16" s="362"/>
      <c r="F16" s="362"/>
      <c r="G16" s="27"/>
      <c r="H16" s="38"/>
      <c r="I16" s="38"/>
      <c r="J16" s="38"/>
      <c r="K16" s="38"/>
      <c r="L16" s="38"/>
      <c r="M16" s="38"/>
      <c r="N16" s="38"/>
      <c r="O16" s="38"/>
      <c r="P16" s="38"/>
      <c r="Q16" s="38"/>
      <c r="R16" s="38"/>
      <c r="S16" s="38"/>
      <c r="T16" s="38"/>
      <c r="U16" s="38"/>
      <c r="V16" s="38"/>
      <c r="W16" s="38"/>
      <c r="X16" s="38"/>
      <c r="Y16" s="38"/>
      <c r="Z16" s="38"/>
    </row>
    <row r="17" spans="1:26" customFormat="1" ht="144" customHeight="1">
      <c r="A17" s="363"/>
      <c r="B17" s="363"/>
      <c r="C17" s="363"/>
      <c r="D17" s="363"/>
      <c r="E17" s="363"/>
      <c r="F17" s="363"/>
      <c r="G17" s="112"/>
      <c r="H17" s="38"/>
      <c r="I17" s="38"/>
      <c r="J17" s="38"/>
      <c r="K17" s="38"/>
      <c r="L17" s="38"/>
      <c r="M17" s="38"/>
      <c r="N17" s="38"/>
      <c r="O17" s="38"/>
      <c r="P17" s="38"/>
      <c r="Q17" s="38"/>
      <c r="R17" s="38"/>
      <c r="S17" s="38"/>
      <c r="T17" s="38"/>
      <c r="U17" s="38"/>
      <c r="V17" s="38"/>
      <c r="W17" s="38"/>
      <c r="X17" s="38"/>
      <c r="Y17" s="38"/>
      <c r="Z17" s="38"/>
    </row>
    <row r="18" spans="1:26" customFormat="1" ht="14"/>
    <row r="19" spans="1:26" s="10" customFormat="1" ht="18" customHeight="1">
      <c r="A19" s="31" t="s">
        <v>298</v>
      </c>
      <c r="B19" s="31"/>
      <c r="C19" s="31"/>
      <c r="D19" s="31"/>
      <c r="E19" s="63"/>
      <c r="F19" s="63"/>
      <c r="G19" s="110"/>
      <c r="H19" s="111"/>
      <c r="I19" s="111"/>
      <c r="J19" s="111"/>
      <c r="K19" s="111"/>
      <c r="L19" s="111"/>
      <c r="M19" s="111"/>
      <c r="N19" s="111"/>
      <c r="O19" s="111"/>
      <c r="P19" s="111"/>
      <c r="Q19" s="111"/>
      <c r="R19" s="111"/>
      <c r="S19" s="111"/>
      <c r="T19" s="111"/>
      <c r="U19" s="111"/>
      <c r="V19" s="111"/>
      <c r="W19" s="111"/>
      <c r="X19" s="111"/>
      <c r="Y19" s="111"/>
      <c r="Z19" s="111"/>
    </row>
    <row r="20" spans="1:26" customFormat="1" ht="152" customHeight="1">
      <c r="A20" s="359" t="s">
        <v>342</v>
      </c>
      <c r="B20" s="360"/>
      <c r="C20" s="360"/>
      <c r="D20" s="360"/>
      <c r="E20" s="360"/>
      <c r="F20" s="360"/>
      <c r="G20" s="27"/>
      <c r="H20" s="38"/>
      <c r="I20" s="38"/>
      <c r="J20" s="38"/>
      <c r="K20" s="38"/>
      <c r="L20" s="38"/>
      <c r="M20" s="38"/>
      <c r="N20" s="38"/>
      <c r="O20" s="38"/>
      <c r="P20" s="38"/>
      <c r="Q20" s="38"/>
      <c r="R20" s="38"/>
      <c r="S20" s="38"/>
      <c r="T20" s="38"/>
      <c r="U20" s="38"/>
      <c r="V20" s="38"/>
      <c r="W20" s="38"/>
      <c r="X20" s="38"/>
      <c r="Y20" s="38"/>
      <c r="Z20" s="38"/>
    </row>
    <row r="21" spans="1:26" customFormat="1" ht="18" customHeight="1">
      <c r="A21" s="365" t="s">
        <v>341</v>
      </c>
      <c r="B21" s="362"/>
      <c r="C21" s="362"/>
      <c r="D21" s="362"/>
      <c r="E21" s="362"/>
      <c r="F21" s="362"/>
      <c r="G21" s="27"/>
      <c r="H21" s="38"/>
      <c r="I21" s="38"/>
      <c r="J21" s="38"/>
      <c r="K21" s="38"/>
      <c r="L21" s="38"/>
      <c r="M21" s="38"/>
      <c r="N21" s="38"/>
      <c r="O21" s="38"/>
      <c r="P21" s="38"/>
      <c r="Q21" s="38"/>
      <c r="R21" s="38"/>
      <c r="S21" s="38"/>
      <c r="T21" s="38"/>
      <c r="U21" s="38"/>
      <c r="V21" s="38"/>
      <c r="W21" s="38"/>
      <c r="X21" s="38"/>
      <c r="Y21" s="38"/>
      <c r="Z21" s="38"/>
    </row>
    <row r="22" spans="1:26" customFormat="1" ht="72" customHeight="1">
      <c r="A22" s="287"/>
      <c r="B22" s="287"/>
      <c r="C22" s="287"/>
      <c r="D22" s="287"/>
      <c r="E22" s="287"/>
      <c r="F22" s="287"/>
      <c r="G22" s="27"/>
      <c r="H22" s="38"/>
      <c r="I22" s="38"/>
      <c r="J22" s="38"/>
      <c r="K22" s="38"/>
      <c r="L22" s="38"/>
      <c r="M22" s="38"/>
      <c r="N22" s="38"/>
      <c r="O22" s="38"/>
      <c r="P22" s="38"/>
      <c r="Q22" s="38"/>
      <c r="R22" s="38"/>
      <c r="S22" s="38"/>
      <c r="T22" s="38"/>
      <c r="U22" s="38"/>
      <c r="V22" s="38"/>
      <c r="W22" s="38"/>
      <c r="X22" s="38"/>
      <c r="Y22" s="38"/>
      <c r="Z22" s="38"/>
    </row>
    <row r="23" spans="1:26" customFormat="1" ht="14">
      <c r="A23" s="29"/>
      <c r="B23" s="29"/>
      <c r="C23" s="29"/>
      <c r="D23" s="29"/>
      <c r="E23" s="29"/>
      <c r="F23" s="29"/>
      <c r="G23" s="27"/>
      <c r="H23" s="38"/>
      <c r="I23" s="38"/>
      <c r="J23" s="38"/>
      <c r="K23" s="38"/>
      <c r="L23" s="38"/>
      <c r="M23" s="38"/>
      <c r="N23" s="38"/>
      <c r="O23" s="38"/>
      <c r="P23" s="38"/>
      <c r="Q23" s="38"/>
      <c r="R23" s="38"/>
      <c r="S23" s="38"/>
      <c r="T23" s="38"/>
      <c r="U23" s="38"/>
      <c r="V23" s="38"/>
      <c r="W23" s="38"/>
      <c r="X23" s="38"/>
      <c r="Y23" s="38"/>
      <c r="Z23" s="38"/>
    </row>
    <row r="24" spans="1:26" customFormat="1" ht="30" customHeight="1">
      <c r="A24" s="361" t="s">
        <v>261</v>
      </c>
      <c r="B24" s="361"/>
      <c r="C24" s="361"/>
      <c r="D24" s="361"/>
      <c r="E24" s="361"/>
      <c r="F24" s="361"/>
      <c r="G24" s="27"/>
      <c r="H24" s="38"/>
      <c r="I24" s="38"/>
      <c r="J24" s="38"/>
      <c r="K24" s="38"/>
      <c r="L24" s="38"/>
      <c r="M24" s="38"/>
      <c r="N24" s="38"/>
      <c r="O24" s="38"/>
      <c r="P24" s="38"/>
      <c r="Q24" s="38"/>
      <c r="R24" s="38"/>
      <c r="S24" s="38"/>
      <c r="T24" s="38"/>
      <c r="U24" s="38"/>
      <c r="V24" s="38"/>
      <c r="W24" s="38"/>
      <c r="X24" s="38"/>
      <c r="Y24" s="38"/>
      <c r="Z24" s="38"/>
    </row>
    <row r="25" spans="1:26" customFormat="1" ht="14">
      <c r="A25" s="29"/>
      <c r="B25" s="29"/>
      <c r="C25" s="29"/>
      <c r="D25" s="29"/>
      <c r="E25" s="29"/>
      <c r="F25" s="29"/>
      <c r="G25" s="27"/>
      <c r="H25" s="38"/>
      <c r="I25" s="38"/>
      <c r="J25" s="38"/>
      <c r="K25" s="38"/>
      <c r="L25" s="38"/>
      <c r="M25" s="38"/>
      <c r="N25" s="38"/>
      <c r="O25" s="38"/>
      <c r="P25" s="38"/>
      <c r="Q25" s="38"/>
      <c r="R25" s="38"/>
      <c r="S25" s="38"/>
      <c r="T25" s="38"/>
      <c r="U25" s="38"/>
      <c r="V25" s="38"/>
      <c r="W25" s="38"/>
      <c r="X25" s="38"/>
      <c r="Y25" s="38"/>
      <c r="Z25" s="38"/>
    </row>
    <row r="26" spans="1:26" s="22" customFormat="1">
      <c r="A26" s="30" t="s">
        <v>232</v>
      </c>
      <c r="B26" s="113"/>
      <c r="C26" s="113"/>
      <c r="D26" s="113"/>
      <c r="E26" s="113"/>
      <c r="F26" s="113"/>
      <c r="G26" s="1"/>
      <c r="H26" s="1"/>
      <c r="I26" s="1"/>
      <c r="J26" s="1"/>
      <c r="K26" s="1"/>
      <c r="L26" s="1"/>
      <c r="M26" s="1"/>
      <c r="N26" s="1"/>
      <c r="O26" s="1"/>
      <c r="P26" s="1"/>
      <c r="Q26" s="1"/>
      <c r="R26" s="1"/>
      <c r="S26" s="1"/>
      <c r="T26" s="1"/>
      <c r="U26" s="1"/>
      <c r="V26" s="1"/>
      <c r="W26" s="1"/>
      <c r="X26" s="1"/>
      <c r="Y26" s="1"/>
      <c r="Z26" s="1"/>
    </row>
    <row r="27" spans="1:26" customFormat="1" ht="58" customHeight="1">
      <c r="A27" s="286" t="s">
        <v>267</v>
      </c>
      <c r="B27" s="286"/>
      <c r="C27" s="286"/>
      <c r="D27" s="286"/>
      <c r="E27" s="286"/>
      <c r="F27" s="286"/>
    </row>
    <row r="28" spans="1:26" customFormat="1" ht="14">
      <c r="A28" s="29"/>
      <c r="B28" s="29"/>
      <c r="C28" s="29"/>
      <c r="D28" s="29"/>
      <c r="E28" s="29"/>
      <c r="F28" s="29"/>
      <c r="G28" s="27"/>
      <c r="H28" s="38"/>
      <c r="I28" s="38"/>
      <c r="J28" s="38"/>
      <c r="K28" s="38"/>
      <c r="L28" s="38"/>
      <c r="M28" s="38"/>
      <c r="N28" s="38"/>
      <c r="O28" s="38"/>
      <c r="P28" s="38"/>
      <c r="Q28" s="38"/>
      <c r="R28" s="38"/>
      <c r="S28" s="38"/>
      <c r="T28" s="38"/>
      <c r="U28" s="38"/>
      <c r="V28" s="38"/>
      <c r="W28" s="38"/>
      <c r="X28" s="38"/>
      <c r="Y28" s="38"/>
      <c r="Z28" s="38"/>
    </row>
    <row r="29" spans="1:26" s="10" customFormat="1" ht="18" customHeight="1">
      <c r="A29" s="31" t="s">
        <v>299</v>
      </c>
      <c r="B29" s="31"/>
      <c r="C29" s="31"/>
      <c r="D29" s="31"/>
      <c r="E29" s="63"/>
      <c r="F29" s="63"/>
      <c r="G29" s="110"/>
      <c r="H29" s="111"/>
      <c r="I29" s="111"/>
      <c r="J29" s="111"/>
      <c r="K29" s="111"/>
      <c r="L29" s="111"/>
      <c r="M29" s="111"/>
      <c r="N29" s="111"/>
      <c r="O29" s="111"/>
      <c r="P29" s="111"/>
      <c r="Q29" s="111"/>
      <c r="R29" s="111"/>
      <c r="S29" s="111"/>
      <c r="T29" s="111"/>
      <c r="U29" s="111"/>
      <c r="V29" s="111"/>
      <c r="W29" s="111"/>
      <c r="X29" s="111"/>
      <c r="Y29" s="111"/>
      <c r="Z29" s="111"/>
    </row>
    <row r="30" spans="1:26" customFormat="1">
      <c r="A30" s="5"/>
      <c r="B30" s="42"/>
      <c r="C30" s="110"/>
      <c r="D30" s="288" t="s">
        <v>30</v>
      </c>
      <c r="E30" s="339"/>
      <c r="F30" s="339"/>
      <c r="G30" s="4"/>
      <c r="H30" s="7"/>
      <c r="I30" s="4"/>
      <c r="J30" s="4"/>
      <c r="K30" s="4"/>
      <c r="L30" s="4"/>
      <c r="M30" s="4"/>
      <c r="N30" s="4"/>
      <c r="O30" s="4"/>
      <c r="P30" s="4"/>
      <c r="Q30" s="4"/>
      <c r="R30" s="4"/>
      <c r="S30" s="4"/>
      <c r="T30" s="4"/>
      <c r="U30" s="4"/>
      <c r="V30" s="4"/>
      <c r="W30" s="4"/>
      <c r="X30" s="4"/>
      <c r="Y30" s="4"/>
      <c r="Z30" s="4"/>
    </row>
    <row r="31" spans="1:26" customFormat="1" ht="15">
      <c r="A31" s="114"/>
      <c r="B31" s="115" t="s">
        <v>31</v>
      </c>
      <c r="C31" s="116" t="s">
        <v>185</v>
      </c>
      <c r="D31" s="117" t="s">
        <v>35</v>
      </c>
      <c r="E31" s="116" t="s">
        <v>36</v>
      </c>
      <c r="F31" s="116" t="s">
        <v>37</v>
      </c>
      <c r="G31" s="4"/>
      <c r="H31" s="118"/>
      <c r="I31" s="6"/>
      <c r="J31" s="6"/>
      <c r="K31" s="6"/>
      <c r="L31" s="6"/>
      <c r="M31" s="6"/>
      <c r="N31" s="6"/>
      <c r="O31" s="6"/>
      <c r="P31" s="6"/>
      <c r="Q31" s="6"/>
      <c r="R31" s="6"/>
      <c r="S31" s="6"/>
      <c r="T31" s="6"/>
      <c r="U31" s="6"/>
      <c r="V31" s="6"/>
      <c r="W31" s="6"/>
      <c r="X31" s="6"/>
      <c r="Y31" s="6"/>
      <c r="Z31" s="6"/>
    </row>
    <row r="32" spans="1:26" customFormat="1" ht="18" customHeight="1">
      <c r="A32" s="119" t="s">
        <v>88</v>
      </c>
      <c r="B32" s="81" t="s">
        <v>38</v>
      </c>
      <c r="C32" s="120"/>
      <c r="D32" s="136"/>
      <c r="E32" s="9"/>
      <c r="F32" s="121">
        <f>D32*E32</f>
        <v>0</v>
      </c>
      <c r="G32" s="4"/>
      <c r="H32" s="7"/>
      <c r="I32" s="4"/>
      <c r="J32" s="4"/>
      <c r="K32" s="4"/>
      <c r="L32" s="4"/>
      <c r="M32" s="4"/>
      <c r="N32" s="4"/>
      <c r="O32" s="4"/>
      <c r="P32" s="4"/>
      <c r="Q32" s="4"/>
      <c r="R32" s="4"/>
      <c r="S32" s="4"/>
      <c r="T32" s="4"/>
      <c r="U32" s="4"/>
      <c r="V32" s="4"/>
      <c r="W32" s="4"/>
      <c r="X32" s="4"/>
      <c r="Y32" s="4"/>
      <c r="Z32" s="4"/>
    </row>
    <row r="33" spans="1:26" customFormat="1" ht="18" customHeight="1">
      <c r="A33" s="80" t="s">
        <v>92</v>
      </c>
      <c r="B33" s="84" t="s">
        <v>233</v>
      </c>
      <c r="C33" s="9"/>
      <c r="D33" s="122"/>
      <c r="E33" s="123"/>
      <c r="F33" s="123"/>
      <c r="G33" s="4"/>
      <c r="H33" s="7"/>
      <c r="I33" s="4"/>
      <c r="J33" s="4"/>
      <c r="K33" s="4"/>
      <c r="L33" s="4"/>
      <c r="M33" s="4"/>
      <c r="N33" s="4"/>
      <c r="O33" s="4"/>
      <c r="P33" s="4"/>
      <c r="Q33" s="4"/>
      <c r="R33" s="4"/>
      <c r="S33" s="4"/>
      <c r="T33" s="4"/>
      <c r="U33" s="4"/>
      <c r="V33" s="4"/>
      <c r="W33" s="4"/>
      <c r="X33" s="4"/>
      <c r="Y33" s="4"/>
      <c r="Z33" s="4"/>
    </row>
    <row r="34" spans="1:26" customFormat="1" ht="18" customHeight="1">
      <c r="A34" s="80" t="s">
        <v>94</v>
      </c>
      <c r="B34" s="84" t="s">
        <v>234</v>
      </c>
      <c r="C34" s="9"/>
      <c r="D34" s="122"/>
      <c r="E34" s="123"/>
      <c r="F34" s="123"/>
      <c r="G34" s="38"/>
      <c r="H34" s="26"/>
      <c r="I34" s="38"/>
      <c r="J34" s="38"/>
      <c r="K34" s="38"/>
      <c r="L34" s="38"/>
      <c r="M34" s="38"/>
      <c r="N34" s="38"/>
      <c r="O34" s="38"/>
      <c r="P34" s="38"/>
      <c r="Q34" s="38"/>
      <c r="R34" s="38"/>
      <c r="S34" s="38"/>
      <c r="T34" s="38"/>
      <c r="U34" s="38"/>
      <c r="V34" s="38"/>
      <c r="W34" s="38"/>
      <c r="X34" s="38"/>
      <c r="Y34" s="38"/>
      <c r="Z34" s="38"/>
    </row>
    <row r="35" spans="1:26" customFormat="1" ht="18" customHeight="1">
      <c r="A35" s="80" t="s">
        <v>96</v>
      </c>
      <c r="B35" s="84" t="s">
        <v>235</v>
      </c>
      <c r="C35" s="9"/>
      <c r="D35" s="122"/>
      <c r="E35" s="123"/>
      <c r="F35" s="123"/>
      <c r="G35" s="38"/>
      <c r="H35" s="26"/>
      <c r="I35" s="38"/>
      <c r="J35" s="38"/>
      <c r="K35" s="38"/>
      <c r="L35" s="38"/>
      <c r="M35" s="38"/>
      <c r="N35" s="38"/>
      <c r="O35" s="38"/>
      <c r="P35" s="38"/>
      <c r="Q35" s="38"/>
      <c r="R35" s="38"/>
      <c r="S35" s="38"/>
      <c r="T35" s="38"/>
      <c r="U35" s="38"/>
      <c r="V35" s="38"/>
      <c r="W35" s="38"/>
      <c r="X35" s="38"/>
      <c r="Y35" s="38"/>
      <c r="Z35" s="38"/>
    </row>
    <row r="36" spans="1:26" customFormat="1" ht="18" customHeight="1">
      <c r="A36" s="80" t="s">
        <v>98</v>
      </c>
      <c r="B36" s="84" t="s">
        <v>236</v>
      </c>
      <c r="C36" s="9"/>
      <c r="D36" s="122"/>
      <c r="E36" s="123"/>
      <c r="F36" s="123"/>
      <c r="G36" s="38"/>
      <c r="H36" s="26"/>
      <c r="I36" s="38"/>
      <c r="J36" s="38"/>
      <c r="K36" s="38"/>
      <c r="L36" s="38"/>
      <c r="M36" s="38"/>
      <c r="N36" s="38"/>
      <c r="O36" s="38"/>
      <c r="P36" s="38"/>
      <c r="Q36" s="38"/>
      <c r="R36" s="38"/>
      <c r="S36" s="38"/>
      <c r="T36" s="38"/>
      <c r="U36" s="38"/>
      <c r="V36" s="38"/>
      <c r="W36" s="38"/>
      <c r="X36" s="38"/>
      <c r="Y36" s="38"/>
      <c r="Z36" s="38"/>
    </row>
    <row r="37" spans="1:26" customFormat="1" ht="30">
      <c r="A37" s="80" t="s">
        <v>100</v>
      </c>
      <c r="B37" s="84" t="s">
        <v>237</v>
      </c>
      <c r="C37" s="9"/>
      <c r="D37" s="122"/>
      <c r="E37" s="123"/>
      <c r="F37" s="123"/>
      <c r="G37" s="38"/>
      <c r="H37" s="26"/>
      <c r="I37" s="38"/>
      <c r="J37" s="38"/>
      <c r="K37" s="38"/>
      <c r="L37" s="38"/>
      <c r="M37" s="38"/>
      <c r="N37" s="38"/>
      <c r="O37" s="38"/>
      <c r="P37" s="38"/>
      <c r="Q37" s="38"/>
      <c r="R37" s="38"/>
      <c r="S37" s="38"/>
      <c r="T37" s="38"/>
      <c r="U37" s="38"/>
      <c r="V37" s="38"/>
      <c r="W37" s="38"/>
      <c r="X37" s="38"/>
      <c r="Y37" s="38"/>
      <c r="Z37" s="38"/>
    </row>
    <row r="38" spans="1:26" customFormat="1" ht="30">
      <c r="A38" s="80" t="s">
        <v>101</v>
      </c>
      <c r="B38" s="84" t="s">
        <v>192</v>
      </c>
      <c r="C38" s="9"/>
      <c r="D38" s="122"/>
      <c r="E38" s="123"/>
      <c r="F38" s="123"/>
      <c r="G38" s="4"/>
      <c r="H38" s="118"/>
      <c r="I38" s="4"/>
      <c r="J38" s="4"/>
      <c r="K38" s="4"/>
      <c r="L38" s="4"/>
      <c r="M38" s="4"/>
      <c r="N38" s="4"/>
      <c r="O38" s="4"/>
      <c r="P38" s="4"/>
      <c r="Q38" s="4"/>
      <c r="R38" s="4"/>
      <c r="S38" s="4"/>
      <c r="T38" s="4"/>
      <c r="U38" s="4"/>
      <c r="V38" s="4"/>
      <c r="W38" s="4"/>
      <c r="X38" s="4"/>
      <c r="Y38" s="4"/>
      <c r="Z38" s="4"/>
    </row>
    <row r="39" spans="1:26" customFormat="1" ht="30" customHeight="1">
      <c r="A39" s="80" t="s">
        <v>300</v>
      </c>
      <c r="B39" s="84" t="s">
        <v>377</v>
      </c>
      <c r="C39" s="9"/>
      <c r="D39" s="122"/>
      <c r="E39" s="123"/>
      <c r="F39" s="123"/>
      <c r="G39" s="4"/>
      <c r="H39" s="7"/>
      <c r="I39" s="6"/>
      <c r="J39" s="6"/>
      <c r="K39" s="6"/>
      <c r="L39" s="6"/>
      <c r="M39" s="6"/>
      <c r="N39" s="6"/>
      <c r="O39" s="6"/>
      <c r="P39" s="6"/>
      <c r="Q39" s="6"/>
      <c r="R39" s="6"/>
      <c r="S39" s="6"/>
      <c r="T39" s="6"/>
      <c r="U39" s="6"/>
      <c r="V39" s="6"/>
      <c r="W39" s="6"/>
      <c r="X39" s="6"/>
      <c r="Y39" s="6"/>
      <c r="Z39" s="6"/>
    </row>
    <row r="40" spans="1:26" customFormat="1" ht="15">
      <c r="A40" s="80"/>
      <c r="B40" s="21"/>
      <c r="C40" s="124"/>
      <c r="D40" s="122"/>
      <c r="E40" s="123"/>
      <c r="F40" s="123"/>
      <c r="G40" s="4"/>
      <c r="H40" s="7"/>
      <c r="I40" s="6"/>
      <c r="J40" s="6"/>
      <c r="K40" s="6"/>
      <c r="L40" s="6"/>
      <c r="M40" s="6"/>
      <c r="N40" s="6"/>
      <c r="O40" s="6"/>
      <c r="P40" s="6"/>
      <c r="Q40" s="6"/>
      <c r="R40" s="6"/>
      <c r="S40" s="6"/>
      <c r="T40" s="6"/>
      <c r="U40" s="6"/>
      <c r="V40" s="6"/>
      <c r="W40" s="6"/>
      <c r="X40" s="6"/>
      <c r="Y40" s="6"/>
      <c r="Z40" s="6"/>
    </row>
    <row r="41" spans="1:26" customFormat="1" ht="18" customHeight="1">
      <c r="A41" s="80" t="s">
        <v>301</v>
      </c>
      <c r="B41" s="84" t="s">
        <v>60</v>
      </c>
      <c r="C41" s="9"/>
      <c r="D41" s="122"/>
      <c r="E41" s="123"/>
      <c r="F41" s="123"/>
      <c r="G41" s="4"/>
      <c r="H41" s="7"/>
      <c r="I41" s="6"/>
      <c r="J41" s="6"/>
      <c r="K41" s="6"/>
      <c r="L41" s="6"/>
      <c r="M41" s="6"/>
      <c r="N41" s="6"/>
      <c r="O41" s="6"/>
      <c r="P41" s="6"/>
      <c r="Q41" s="6"/>
      <c r="R41" s="6"/>
      <c r="S41" s="6"/>
      <c r="T41" s="6"/>
      <c r="U41" s="6"/>
      <c r="V41" s="6"/>
      <c r="W41" s="6"/>
      <c r="X41" s="6"/>
      <c r="Y41" s="6"/>
      <c r="Z41" s="6"/>
    </row>
    <row r="42" spans="1:26" customFormat="1" ht="15">
      <c r="A42" s="80"/>
      <c r="B42" s="21"/>
      <c r="C42" s="124"/>
      <c r="D42" s="122"/>
      <c r="E42" s="123"/>
      <c r="F42" s="123"/>
      <c r="G42" s="4"/>
      <c r="H42" s="7"/>
      <c r="I42" s="6"/>
      <c r="J42" s="6"/>
      <c r="K42" s="6"/>
      <c r="L42" s="6"/>
      <c r="M42" s="6"/>
      <c r="N42" s="6"/>
      <c r="O42" s="6"/>
      <c r="P42" s="6"/>
      <c r="Q42" s="6"/>
      <c r="R42" s="6"/>
      <c r="S42" s="6"/>
      <c r="T42" s="6"/>
      <c r="U42" s="6"/>
      <c r="V42" s="6"/>
      <c r="W42" s="6"/>
      <c r="X42" s="6"/>
      <c r="Y42" s="6"/>
      <c r="Z42" s="6"/>
    </row>
    <row r="43" spans="1:26" customFormat="1" ht="18" customHeight="1">
      <c r="A43" s="125"/>
      <c r="B43" s="126" t="s">
        <v>61</v>
      </c>
      <c r="C43" s="137">
        <f>SUM(C32:C42)</f>
        <v>0</v>
      </c>
      <c r="D43" s="127"/>
      <c r="E43" s="127"/>
      <c r="F43" s="128">
        <f>F32</f>
        <v>0</v>
      </c>
      <c r="G43" s="4"/>
      <c r="H43" s="118"/>
      <c r="I43" s="6"/>
      <c r="J43" s="6"/>
      <c r="K43" s="6"/>
      <c r="L43" s="6"/>
      <c r="M43" s="6"/>
      <c r="N43" s="6"/>
      <c r="O43" s="6"/>
      <c r="P43" s="6"/>
      <c r="Q43" s="6"/>
      <c r="R43" s="6"/>
      <c r="S43" s="6"/>
      <c r="T43" s="6"/>
      <c r="U43" s="6"/>
      <c r="V43" s="6"/>
      <c r="W43" s="6"/>
      <c r="X43" s="6"/>
      <c r="Y43" s="6"/>
      <c r="Z43" s="6"/>
    </row>
    <row r="44" spans="1:26" customFormat="1" ht="15">
      <c r="A44" s="4"/>
      <c r="B44" s="4"/>
      <c r="C44" s="4"/>
      <c r="D44" s="4"/>
      <c r="E44" s="4"/>
      <c r="F44" s="4"/>
      <c r="G44" s="38"/>
      <c r="H44" s="26"/>
      <c r="I44" s="38"/>
      <c r="J44" s="38"/>
      <c r="K44" s="38"/>
      <c r="L44" s="38"/>
      <c r="M44" s="38"/>
      <c r="N44" s="38"/>
      <c r="O44" s="38"/>
      <c r="P44" s="38"/>
      <c r="Q44" s="38"/>
      <c r="R44" s="38"/>
      <c r="S44" s="38"/>
      <c r="T44" s="38"/>
      <c r="U44" s="38"/>
      <c r="V44" s="38"/>
      <c r="W44" s="38"/>
      <c r="X44" s="38"/>
      <c r="Y44" s="38"/>
      <c r="Z44" s="38"/>
    </row>
    <row r="45" spans="1:26" s="22" customFormat="1">
      <c r="A45" s="259" t="s">
        <v>238</v>
      </c>
      <c r="B45" s="259"/>
      <c r="C45" s="259"/>
      <c r="D45" s="259"/>
      <c r="E45" s="259"/>
      <c r="F45" s="259"/>
      <c r="G45" s="1"/>
      <c r="H45" s="1"/>
      <c r="I45" s="1"/>
      <c r="J45" s="1"/>
      <c r="K45" s="1"/>
      <c r="L45" s="1"/>
      <c r="M45" s="1"/>
      <c r="N45" s="1"/>
      <c r="O45" s="1"/>
      <c r="P45" s="1"/>
      <c r="Q45" s="1"/>
      <c r="R45" s="1"/>
      <c r="S45" s="1"/>
      <c r="T45" s="1"/>
      <c r="U45" s="1"/>
      <c r="V45" s="1"/>
      <c r="W45" s="1"/>
      <c r="X45" s="1"/>
      <c r="Y45" s="1"/>
      <c r="Z45" s="1"/>
    </row>
    <row r="46" spans="1:26" customFormat="1" ht="15">
      <c r="A46" s="4"/>
      <c r="B46" s="26"/>
      <c r="C46" s="27"/>
      <c r="D46" s="26"/>
      <c r="E46" s="26"/>
      <c r="F46" s="26"/>
      <c r="G46" s="27"/>
      <c r="H46" s="38"/>
      <c r="I46" s="38"/>
      <c r="J46" s="38"/>
      <c r="K46" s="38"/>
      <c r="L46" s="38"/>
      <c r="M46" s="38"/>
      <c r="N46" s="38"/>
      <c r="O46" s="38"/>
      <c r="P46" s="38"/>
      <c r="Q46" s="38"/>
      <c r="R46" s="38"/>
      <c r="S46" s="38"/>
      <c r="T46" s="38"/>
      <c r="U46" s="38"/>
      <c r="V46" s="38"/>
      <c r="W46" s="38"/>
      <c r="X46" s="38"/>
      <c r="Y46" s="38"/>
      <c r="Z46" s="38"/>
    </row>
    <row r="47" spans="1:26" s="10" customFormat="1" ht="18" customHeight="1">
      <c r="A47" s="31" t="s">
        <v>302</v>
      </c>
      <c r="B47" s="31"/>
      <c r="C47" s="31"/>
      <c r="D47" s="31"/>
      <c r="E47" s="63"/>
      <c r="F47" s="63"/>
      <c r="G47" s="110"/>
      <c r="H47" s="111"/>
      <c r="I47" s="111"/>
      <c r="J47" s="111"/>
      <c r="K47" s="111"/>
      <c r="L47" s="111"/>
      <c r="M47" s="111"/>
      <c r="N47" s="111"/>
      <c r="O47" s="111"/>
      <c r="P47" s="111"/>
      <c r="Q47" s="111"/>
      <c r="R47" s="111"/>
      <c r="S47" s="111"/>
      <c r="T47" s="111"/>
      <c r="U47" s="111"/>
      <c r="V47" s="111"/>
      <c r="W47" s="111"/>
      <c r="X47" s="111"/>
      <c r="Y47" s="111"/>
      <c r="Z47" s="111"/>
    </row>
    <row r="48" spans="1:26" customFormat="1" ht="144" customHeight="1">
      <c r="A48" s="287"/>
      <c r="B48" s="287"/>
      <c r="C48" s="287"/>
      <c r="D48" s="287"/>
      <c r="E48" s="287"/>
      <c r="F48" s="287"/>
      <c r="G48" s="27"/>
      <c r="H48" s="38"/>
      <c r="I48" s="38"/>
      <c r="J48" s="38"/>
      <c r="K48" s="38"/>
      <c r="L48" s="38"/>
      <c r="M48" s="38"/>
      <c r="N48" s="38"/>
      <c r="O48" s="38"/>
      <c r="P48" s="38"/>
      <c r="Q48" s="38"/>
      <c r="R48" s="38"/>
      <c r="S48" s="38"/>
      <c r="T48" s="38"/>
      <c r="U48" s="38"/>
      <c r="V48" s="38"/>
      <c r="W48" s="38"/>
      <c r="X48" s="38"/>
      <c r="Y48" s="38"/>
      <c r="Z48" s="38"/>
    </row>
    <row r="49" spans="1:26" customFormat="1" ht="15">
      <c r="A49" s="4"/>
      <c r="B49" s="26"/>
      <c r="C49" s="27"/>
      <c r="D49" s="26"/>
      <c r="E49" s="26"/>
      <c r="F49" s="26"/>
      <c r="G49" s="27"/>
      <c r="H49" s="38"/>
      <c r="I49" s="38"/>
      <c r="J49" s="38"/>
      <c r="K49" s="38"/>
      <c r="L49" s="38"/>
      <c r="M49" s="38"/>
      <c r="N49" s="38"/>
      <c r="O49" s="38"/>
      <c r="P49" s="38"/>
      <c r="Q49" s="38"/>
      <c r="R49" s="38"/>
      <c r="S49" s="38"/>
      <c r="T49" s="38"/>
      <c r="U49" s="38"/>
      <c r="V49" s="38"/>
      <c r="W49" s="38"/>
      <c r="X49" s="38"/>
      <c r="Y49" s="38"/>
      <c r="Z49" s="38"/>
    </row>
    <row r="50" spans="1:26" s="10" customFormat="1" ht="18" customHeight="1">
      <c r="A50" s="31" t="s">
        <v>303</v>
      </c>
      <c r="B50" s="31"/>
      <c r="C50" s="31"/>
      <c r="D50" s="31"/>
      <c r="E50" s="63"/>
      <c r="F50" s="63"/>
      <c r="G50" s="110"/>
      <c r="H50" s="111"/>
      <c r="I50" s="111"/>
      <c r="J50" s="111"/>
      <c r="K50" s="111"/>
      <c r="L50" s="111"/>
      <c r="M50" s="111"/>
      <c r="N50" s="111"/>
      <c r="O50" s="111"/>
      <c r="P50" s="111"/>
      <c r="Q50" s="111"/>
      <c r="R50" s="111"/>
      <c r="S50" s="111"/>
      <c r="T50" s="111"/>
      <c r="U50" s="111"/>
      <c r="V50" s="111"/>
      <c r="W50" s="111"/>
      <c r="X50" s="111"/>
      <c r="Y50" s="111"/>
      <c r="Z50" s="111"/>
    </row>
    <row r="51" spans="1:26" customFormat="1" ht="58" customHeight="1">
      <c r="A51" s="286" t="s">
        <v>267</v>
      </c>
      <c r="B51" s="286"/>
      <c r="C51" s="286"/>
      <c r="D51" s="286"/>
      <c r="E51" s="286"/>
      <c r="F51" s="286"/>
    </row>
    <row r="52" spans="1:26" customFormat="1">
      <c r="A52" s="5"/>
      <c r="B52" s="42"/>
      <c r="C52" s="110"/>
      <c r="D52" s="288" t="s">
        <v>30</v>
      </c>
      <c r="E52" s="339"/>
      <c r="F52" s="339"/>
      <c r="G52" s="111"/>
      <c r="H52" s="42"/>
      <c r="I52" s="111"/>
      <c r="J52" s="111"/>
      <c r="K52" s="111"/>
      <c r="L52" s="111"/>
      <c r="M52" s="111"/>
      <c r="N52" s="111"/>
      <c r="O52" s="111"/>
      <c r="P52" s="111"/>
      <c r="Q52" s="111"/>
      <c r="R52" s="111"/>
      <c r="S52" s="111"/>
      <c r="T52" s="111"/>
      <c r="U52" s="111"/>
      <c r="V52" s="111"/>
      <c r="W52" s="111"/>
      <c r="X52" s="111"/>
      <c r="Y52" s="111"/>
      <c r="Z52" s="111"/>
    </row>
    <row r="53" spans="1:26" customFormat="1" ht="15">
      <c r="A53" s="114"/>
      <c r="B53" s="115" t="s">
        <v>31</v>
      </c>
      <c r="C53" s="116" t="s">
        <v>185</v>
      </c>
      <c r="D53" s="117" t="s">
        <v>35</v>
      </c>
      <c r="E53" s="116" t="s">
        <v>36</v>
      </c>
      <c r="F53" s="116" t="s">
        <v>37</v>
      </c>
      <c r="G53" s="4"/>
      <c r="H53" s="118"/>
      <c r="I53" s="6"/>
      <c r="J53" s="6"/>
      <c r="K53" s="6"/>
      <c r="L53" s="6"/>
      <c r="M53" s="6"/>
      <c r="N53" s="6"/>
      <c r="O53" s="6"/>
      <c r="P53" s="6"/>
      <c r="Q53" s="6"/>
      <c r="R53" s="6"/>
      <c r="S53" s="6"/>
      <c r="T53" s="6"/>
      <c r="U53" s="6"/>
      <c r="V53" s="6"/>
      <c r="W53" s="6"/>
      <c r="X53" s="6"/>
      <c r="Y53" s="6"/>
      <c r="Z53" s="6"/>
    </row>
    <row r="54" spans="1:26" customFormat="1" ht="15">
      <c r="A54" s="119" t="s">
        <v>112</v>
      </c>
      <c r="B54" s="81" t="s">
        <v>38</v>
      </c>
      <c r="C54" s="120"/>
      <c r="D54" s="136"/>
      <c r="E54" s="9"/>
      <c r="F54" s="121">
        <f>D54*E54</f>
        <v>0</v>
      </c>
      <c r="G54" s="4"/>
      <c r="H54" s="7"/>
      <c r="I54" s="4"/>
      <c r="J54" s="4"/>
      <c r="K54" s="4"/>
      <c r="L54" s="4"/>
      <c r="M54" s="4"/>
      <c r="N54" s="4"/>
      <c r="O54" s="4"/>
      <c r="P54" s="4"/>
      <c r="Q54" s="4"/>
      <c r="R54" s="4"/>
      <c r="S54" s="4"/>
      <c r="T54" s="4"/>
      <c r="U54" s="4"/>
      <c r="V54" s="4"/>
      <c r="W54" s="4"/>
      <c r="X54" s="4"/>
      <c r="Y54" s="4"/>
      <c r="Z54" s="4"/>
    </row>
    <row r="55" spans="1:26" customFormat="1" ht="30">
      <c r="A55" s="80" t="s">
        <v>114</v>
      </c>
      <c r="B55" s="84" t="s">
        <v>192</v>
      </c>
      <c r="C55" s="9"/>
      <c r="D55" s="122"/>
      <c r="E55" s="123"/>
      <c r="F55" s="123"/>
      <c r="G55" s="4"/>
      <c r="H55" s="118"/>
      <c r="I55" s="4"/>
      <c r="J55" s="4"/>
      <c r="K55" s="4"/>
      <c r="L55" s="4"/>
      <c r="M55" s="4"/>
      <c r="N55" s="4"/>
      <c r="O55" s="4"/>
      <c r="P55" s="4"/>
      <c r="Q55" s="4"/>
      <c r="R55" s="4"/>
      <c r="S55" s="4"/>
      <c r="T55" s="4"/>
      <c r="U55" s="4"/>
      <c r="V55" s="4"/>
      <c r="W55" s="4"/>
      <c r="X55" s="4"/>
      <c r="Y55" s="4"/>
      <c r="Z55" s="4"/>
    </row>
    <row r="56" spans="1:26" customFormat="1" ht="30">
      <c r="A56" s="80" t="s">
        <v>116</v>
      </c>
      <c r="B56" s="84" t="s">
        <v>377</v>
      </c>
      <c r="C56" s="9"/>
      <c r="D56" s="122"/>
      <c r="E56" s="123"/>
      <c r="F56" s="123"/>
      <c r="G56" s="4"/>
      <c r="H56" s="7"/>
      <c r="I56" s="6"/>
      <c r="J56" s="6"/>
      <c r="K56" s="6"/>
      <c r="L56" s="6"/>
      <c r="M56" s="6"/>
      <c r="N56" s="6"/>
      <c r="O56" s="6"/>
      <c r="P56" s="6"/>
      <c r="Q56" s="6"/>
      <c r="R56" s="6"/>
      <c r="S56" s="6"/>
      <c r="T56" s="6"/>
      <c r="U56" s="6"/>
      <c r="V56" s="6"/>
      <c r="W56" s="6"/>
      <c r="X56" s="6"/>
      <c r="Y56" s="6"/>
      <c r="Z56" s="6"/>
    </row>
    <row r="57" spans="1:26" customFormat="1" ht="15">
      <c r="A57" s="8"/>
      <c r="B57" s="21"/>
      <c r="C57" s="124"/>
      <c r="D57" s="122"/>
      <c r="E57" s="123"/>
      <c r="F57" s="123"/>
      <c r="G57" s="4"/>
      <c r="H57" s="7"/>
      <c r="I57" s="6"/>
      <c r="J57" s="6"/>
      <c r="K57" s="6"/>
      <c r="L57" s="6"/>
      <c r="M57" s="6"/>
      <c r="N57" s="6"/>
      <c r="O57" s="6"/>
      <c r="P57" s="6"/>
      <c r="Q57" s="6"/>
      <c r="R57" s="6"/>
      <c r="S57" s="6"/>
      <c r="T57" s="6"/>
      <c r="U57" s="6"/>
      <c r="V57" s="6"/>
      <c r="W57" s="6"/>
      <c r="X57" s="6"/>
      <c r="Y57" s="6"/>
      <c r="Z57" s="6"/>
    </row>
    <row r="58" spans="1:26" customFormat="1" ht="15">
      <c r="A58" s="80" t="s">
        <v>118</v>
      </c>
      <c r="B58" s="84" t="s">
        <v>60</v>
      </c>
      <c r="C58" s="9"/>
      <c r="D58" s="122"/>
      <c r="E58" s="123"/>
      <c r="F58" s="123"/>
      <c r="G58" s="4"/>
      <c r="H58" s="7"/>
      <c r="I58" s="6"/>
      <c r="J58" s="6"/>
      <c r="K58" s="6"/>
      <c r="L58" s="6"/>
      <c r="M58" s="6"/>
      <c r="N58" s="6"/>
      <c r="O58" s="6"/>
      <c r="P58" s="6"/>
      <c r="Q58" s="6"/>
      <c r="R58" s="6"/>
      <c r="S58" s="6"/>
      <c r="T58" s="6"/>
      <c r="U58" s="6"/>
      <c r="V58" s="6"/>
      <c r="W58" s="6"/>
      <c r="X58" s="6"/>
      <c r="Y58" s="6"/>
      <c r="Z58" s="6"/>
    </row>
    <row r="59" spans="1:26" customFormat="1" ht="15">
      <c r="A59" s="8"/>
      <c r="B59" s="21"/>
      <c r="C59" s="124"/>
      <c r="D59" s="122"/>
      <c r="E59" s="123"/>
      <c r="F59" s="123"/>
      <c r="G59" s="4"/>
      <c r="H59" s="7"/>
      <c r="I59" s="6"/>
      <c r="J59" s="6"/>
      <c r="K59" s="6"/>
      <c r="L59" s="6"/>
      <c r="M59" s="6"/>
      <c r="N59" s="6"/>
      <c r="O59" s="6"/>
      <c r="P59" s="6"/>
      <c r="Q59" s="6"/>
      <c r="R59" s="6"/>
      <c r="S59" s="6"/>
      <c r="T59" s="6"/>
      <c r="U59" s="6"/>
      <c r="V59" s="6"/>
      <c r="W59" s="6"/>
      <c r="X59" s="6"/>
      <c r="Y59" s="6"/>
      <c r="Z59" s="6"/>
    </row>
    <row r="60" spans="1:26" customFormat="1">
      <c r="A60" s="125"/>
      <c r="B60" s="126" t="s">
        <v>61</v>
      </c>
      <c r="C60" s="137">
        <f>SUM(C54:C59)</f>
        <v>0</v>
      </c>
      <c r="D60" s="127"/>
      <c r="E60" s="128"/>
      <c r="F60" s="128">
        <f>F54</f>
        <v>0</v>
      </c>
      <c r="G60" s="4"/>
      <c r="H60" s="118"/>
      <c r="I60" s="6"/>
      <c r="J60" s="6"/>
      <c r="K60" s="6"/>
      <c r="L60" s="6"/>
      <c r="M60" s="6"/>
      <c r="N60" s="6"/>
      <c r="O60" s="6"/>
      <c r="P60" s="6"/>
      <c r="Q60" s="6"/>
      <c r="R60" s="6"/>
      <c r="S60" s="6"/>
      <c r="T60" s="6"/>
      <c r="U60" s="6"/>
      <c r="V60" s="6"/>
      <c r="W60" s="6"/>
      <c r="X60" s="6"/>
      <c r="Y60" s="6"/>
      <c r="Z60" s="6"/>
    </row>
    <row r="61" spans="1:26" customFormat="1" ht="14">
      <c r="A61" s="38"/>
      <c r="B61" s="26"/>
      <c r="C61" s="74"/>
      <c r="D61" s="91"/>
      <c r="E61" s="74"/>
      <c r="F61" s="74"/>
      <c r="G61" s="74"/>
      <c r="H61" s="26"/>
      <c r="I61" s="38"/>
      <c r="J61" s="38"/>
      <c r="K61" s="38"/>
      <c r="L61" s="38"/>
      <c r="M61" s="38"/>
      <c r="N61" s="38"/>
      <c r="O61" s="38"/>
      <c r="P61" s="38"/>
      <c r="Q61" s="38"/>
      <c r="R61" s="38"/>
      <c r="S61" s="38"/>
      <c r="T61" s="38"/>
      <c r="U61" s="38"/>
      <c r="V61" s="38"/>
      <c r="W61" s="38"/>
      <c r="X61" s="38"/>
      <c r="Y61" s="38"/>
      <c r="Z61" s="38"/>
    </row>
    <row r="62" spans="1:26" customFormat="1" ht="14">
      <c r="A62" s="25"/>
      <c r="B62" s="26"/>
      <c r="C62" s="27"/>
      <c r="D62" s="26"/>
      <c r="E62" s="26"/>
      <c r="F62" s="26"/>
      <c r="G62" s="27"/>
      <c r="H62" s="38"/>
      <c r="I62" s="38"/>
      <c r="J62" s="38"/>
      <c r="K62" s="38"/>
      <c r="L62" s="38"/>
      <c r="M62" s="38"/>
      <c r="N62" s="38"/>
      <c r="O62" s="38"/>
      <c r="P62" s="38"/>
      <c r="Q62" s="38"/>
      <c r="R62" s="38"/>
      <c r="S62" s="38"/>
      <c r="T62" s="38"/>
      <c r="U62" s="38"/>
      <c r="V62" s="38"/>
      <c r="W62" s="38"/>
      <c r="X62" s="38"/>
      <c r="Y62" s="38"/>
      <c r="Z62" s="38"/>
    </row>
    <row r="63" spans="1:26" s="22" customFormat="1">
      <c r="A63" s="259" t="s">
        <v>215</v>
      </c>
      <c r="B63" s="259"/>
      <c r="C63" s="259"/>
      <c r="D63" s="259"/>
      <c r="E63" s="259"/>
      <c r="F63" s="259"/>
      <c r="G63" s="1"/>
      <c r="H63" s="1"/>
      <c r="I63" s="1"/>
      <c r="J63" s="1"/>
      <c r="K63" s="1"/>
      <c r="L63" s="1"/>
      <c r="M63" s="1"/>
      <c r="N63" s="1"/>
      <c r="O63" s="1"/>
      <c r="P63" s="1"/>
      <c r="Q63" s="1"/>
      <c r="R63" s="1"/>
      <c r="S63" s="1"/>
      <c r="T63" s="1"/>
      <c r="U63" s="1"/>
      <c r="V63" s="1"/>
      <c r="W63" s="1"/>
      <c r="X63" s="1"/>
      <c r="Y63" s="1"/>
      <c r="Z63" s="1"/>
    </row>
    <row r="64" spans="1:26" customFormat="1" ht="43" customHeight="1">
      <c r="A64" s="357" t="s">
        <v>239</v>
      </c>
      <c r="B64" s="358"/>
      <c r="C64" s="358"/>
      <c r="D64" s="358"/>
      <c r="E64" s="358"/>
      <c r="F64" s="358"/>
      <c r="G64" s="27"/>
      <c r="H64" s="38"/>
      <c r="I64" s="38"/>
      <c r="J64" s="38"/>
      <c r="K64" s="38"/>
      <c r="L64" s="38"/>
      <c r="M64" s="38"/>
      <c r="N64" s="38"/>
      <c r="O64" s="38"/>
      <c r="P64" s="38"/>
      <c r="Q64" s="38"/>
      <c r="R64" s="38"/>
      <c r="S64" s="38"/>
      <c r="T64" s="38"/>
      <c r="U64" s="38"/>
      <c r="V64" s="38"/>
      <c r="W64" s="38"/>
      <c r="X64" s="38"/>
      <c r="Y64" s="38"/>
      <c r="Z64" s="38"/>
    </row>
    <row r="65" spans="1:26" customFormat="1" ht="15">
      <c r="A65" s="129"/>
      <c r="B65" s="26"/>
      <c r="C65" s="27"/>
      <c r="D65" s="26"/>
      <c r="E65" s="26"/>
      <c r="F65" s="26"/>
      <c r="G65" s="27"/>
      <c r="H65" s="38"/>
      <c r="I65" s="38"/>
      <c r="J65" s="38"/>
      <c r="K65" s="38"/>
      <c r="L65" s="38"/>
      <c r="M65" s="38"/>
      <c r="N65" s="38"/>
      <c r="O65" s="38"/>
      <c r="P65" s="38"/>
      <c r="Q65" s="38"/>
      <c r="R65" s="38"/>
      <c r="S65" s="38"/>
      <c r="T65" s="38"/>
      <c r="U65" s="38"/>
      <c r="V65" s="38"/>
      <c r="W65" s="38"/>
      <c r="X65" s="38"/>
      <c r="Y65" s="38"/>
      <c r="Z65" s="38"/>
    </row>
    <row r="66" spans="1:26" customFormat="1" ht="35" customHeight="1">
      <c r="A66" s="355"/>
      <c r="B66" s="339"/>
      <c r="C66" s="356" t="s">
        <v>167</v>
      </c>
      <c r="D66" s="339"/>
      <c r="E66" s="339"/>
      <c r="F66" s="339"/>
      <c r="G66" s="27"/>
      <c r="H66" s="38"/>
      <c r="I66" s="38"/>
      <c r="J66" s="38"/>
      <c r="K66" s="38"/>
      <c r="L66" s="38"/>
      <c r="M66" s="38"/>
      <c r="N66" s="38"/>
      <c r="O66" s="38"/>
      <c r="P66" s="38"/>
      <c r="Q66" s="38"/>
      <c r="R66" s="38"/>
      <c r="S66" s="38"/>
      <c r="T66" s="38"/>
      <c r="U66" s="38"/>
      <c r="V66" s="38"/>
      <c r="W66" s="38"/>
      <c r="X66" s="38"/>
      <c r="Y66" s="38"/>
      <c r="Z66" s="38"/>
    </row>
    <row r="67" spans="1:26" customFormat="1">
      <c r="A67" s="345"/>
      <c r="B67" s="304"/>
      <c r="C67" s="130" t="s">
        <v>168</v>
      </c>
      <c r="D67" s="131" t="s">
        <v>169</v>
      </c>
      <c r="E67" s="346" t="s">
        <v>170</v>
      </c>
      <c r="F67" s="304"/>
      <c r="G67" s="74"/>
      <c r="H67" s="26"/>
      <c r="I67" s="38"/>
      <c r="J67" s="38"/>
      <c r="K67" s="38"/>
      <c r="L67" s="38"/>
      <c r="M67" s="38"/>
      <c r="N67" s="38"/>
      <c r="O67" s="38"/>
      <c r="P67" s="38"/>
      <c r="Q67" s="38"/>
      <c r="R67" s="38"/>
      <c r="S67" s="38"/>
      <c r="T67" s="38"/>
      <c r="U67" s="38"/>
      <c r="V67" s="38"/>
      <c r="W67" s="38"/>
      <c r="X67" s="38"/>
      <c r="Y67" s="38"/>
      <c r="Z67" s="38"/>
    </row>
    <row r="68" spans="1:26" customFormat="1" ht="32" customHeight="1">
      <c r="A68" s="307" t="s">
        <v>240</v>
      </c>
      <c r="B68" s="347"/>
      <c r="C68" s="131"/>
      <c r="D68" s="131"/>
      <c r="E68" s="308"/>
      <c r="F68" s="310"/>
      <c r="G68" s="74"/>
      <c r="H68" s="26"/>
      <c r="I68" s="38"/>
      <c r="J68" s="38"/>
      <c r="K68" s="38"/>
      <c r="L68" s="38"/>
      <c r="M68" s="38"/>
      <c r="N68" s="38"/>
      <c r="O68" s="38"/>
      <c r="P68" s="38"/>
      <c r="Q68" s="38"/>
      <c r="R68" s="38"/>
      <c r="S68" s="38"/>
      <c r="T68" s="38"/>
      <c r="U68" s="38"/>
      <c r="V68" s="38"/>
      <c r="W68" s="38"/>
      <c r="X68" s="38"/>
      <c r="Y68" s="38"/>
      <c r="Z68" s="38"/>
    </row>
    <row r="69" spans="1:26" customFormat="1" ht="28" customHeight="1">
      <c r="A69" s="307" t="s">
        <v>241</v>
      </c>
      <c r="B69" s="347"/>
      <c r="C69" s="132"/>
      <c r="D69" s="131"/>
      <c r="E69" s="287"/>
      <c r="F69" s="348"/>
      <c r="G69" s="74"/>
      <c r="H69" s="26"/>
      <c r="I69" s="38"/>
      <c r="J69" s="38"/>
      <c r="K69" s="38"/>
      <c r="L69" s="38"/>
      <c r="M69" s="38"/>
      <c r="N69" s="38"/>
      <c r="O69" s="38"/>
      <c r="P69" s="38"/>
      <c r="Q69" s="38"/>
      <c r="R69" s="38"/>
      <c r="S69" s="38"/>
      <c r="T69" s="38"/>
      <c r="U69" s="38"/>
      <c r="V69" s="38"/>
      <c r="W69" s="38"/>
      <c r="X69" s="38"/>
      <c r="Y69" s="38"/>
      <c r="Z69" s="38"/>
    </row>
    <row r="70" spans="1:26" customFormat="1" ht="27" customHeight="1">
      <c r="A70" s="307" t="s">
        <v>343</v>
      </c>
      <c r="B70" s="347"/>
      <c r="C70" s="131"/>
      <c r="D70" s="131"/>
      <c r="E70" s="287"/>
      <c r="F70" s="348"/>
      <c r="G70" s="74"/>
      <c r="H70" s="26"/>
      <c r="I70" s="38"/>
      <c r="J70" s="38"/>
      <c r="K70" s="38"/>
      <c r="L70" s="38"/>
      <c r="M70" s="38"/>
      <c r="N70" s="38"/>
      <c r="O70" s="38"/>
      <c r="P70" s="38"/>
      <c r="Q70" s="38"/>
      <c r="R70" s="38"/>
      <c r="S70" s="38"/>
      <c r="T70" s="38"/>
      <c r="U70" s="38"/>
      <c r="V70" s="38"/>
      <c r="W70" s="38"/>
      <c r="X70" s="38"/>
      <c r="Y70" s="38"/>
      <c r="Z70" s="38"/>
    </row>
    <row r="71" spans="1:26" customFormat="1" ht="31" customHeight="1">
      <c r="A71" s="307" t="s">
        <v>242</v>
      </c>
      <c r="B71" s="347"/>
      <c r="C71" s="131"/>
      <c r="D71" s="131"/>
      <c r="E71" s="308"/>
      <c r="F71" s="310"/>
      <c r="G71" s="74"/>
      <c r="H71" s="26"/>
      <c r="I71" s="38"/>
      <c r="J71" s="38"/>
      <c r="K71" s="38"/>
      <c r="L71" s="38"/>
      <c r="M71" s="38"/>
      <c r="N71" s="38"/>
      <c r="O71" s="38"/>
      <c r="P71" s="38"/>
      <c r="Q71" s="38"/>
      <c r="R71" s="38"/>
      <c r="S71" s="38"/>
      <c r="T71" s="38"/>
      <c r="U71" s="38"/>
      <c r="V71" s="38"/>
      <c r="W71" s="38"/>
      <c r="X71" s="38"/>
      <c r="Y71" s="38"/>
      <c r="Z71" s="38"/>
    </row>
    <row r="72" spans="1:26" customFormat="1" ht="144" customHeight="1">
      <c r="A72" s="342" t="s">
        <v>223</v>
      </c>
      <c r="B72" s="343"/>
      <c r="C72" s="343"/>
      <c r="D72" s="343"/>
      <c r="E72" s="343"/>
      <c r="F72" s="344"/>
      <c r="G72" s="74"/>
      <c r="H72" s="26"/>
      <c r="I72" s="38"/>
      <c r="J72" s="38"/>
      <c r="K72" s="38"/>
      <c r="L72" s="38"/>
      <c r="M72" s="38"/>
      <c r="N72" s="38"/>
      <c r="O72" s="38"/>
      <c r="P72" s="38"/>
      <c r="Q72" s="38"/>
      <c r="R72" s="38"/>
      <c r="S72" s="38"/>
      <c r="T72" s="38"/>
      <c r="U72" s="38"/>
      <c r="V72" s="38"/>
      <c r="W72" s="38"/>
      <c r="X72" s="38"/>
      <c r="Y72" s="38"/>
      <c r="Z72" s="38"/>
    </row>
    <row r="73" spans="1:26" customFormat="1">
      <c r="A73" s="314" t="s">
        <v>175</v>
      </c>
      <c r="B73" s="304"/>
      <c r="C73" s="308"/>
      <c r="D73" s="309"/>
      <c r="E73" s="309"/>
      <c r="F73" s="310"/>
      <c r="G73" s="74"/>
      <c r="H73" s="26"/>
      <c r="I73" s="74"/>
      <c r="J73" s="74"/>
      <c r="K73" s="74"/>
      <c r="L73" s="74"/>
      <c r="M73" s="74"/>
      <c r="N73" s="74"/>
      <c r="O73" s="74"/>
      <c r="P73" s="74"/>
      <c r="Q73" s="74"/>
      <c r="R73" s="74"/>
      <c r="S73" s="74"/>
      <c r="T73" s="74"/>
      <c r="U73" s="74"/>
      <c r="V73" s="74"/>
      <c r="W73" s="74"/>
      <c r="X73" s="74"/>
      <c r="Y73" s="74"/>
      <c r="Z73" s="74"/>
    </row>
    <row r="74" spans="1:26" customFormat="1">
      <c r="A74" s="314" t="s">
        <v>176</v>
      </c>
      <c r="B74" s="304"/>
      <c r="C74" s="308"/>
      <c r="D74" s="309"/>
      <c r="E74" s="309"/>
      <c r="F74" s="310"/>
      <c r="G74" s="74"/>
      <c r="H74" s="26"/>
      <c r="I74" s="74"/>
      <c r="J74" s="74"/>
      <c r="K74" s="74"/>
      <c r="L74" s="74"/>
      <c r="M74" s="74"/>
      <c r="N74" s="74"/>
      <c r="O74" s="74"/>
      <c r="P74" s="74"/>
      <c r="Q74" s="74"/>
      <c r="R74" s="74"/>
      <c r="S74" s="74"/>
      <c r="T74" s="74"/>
      <c r="U74" s="74"/>
      <c r="V74" s="74"/>
      <c r="W74" s="74"/>
      <c r="X74" s="74"/>
      <c r="Y74" s="74"/>
      <c r="Z74" s="74"/>
    </row>
    <row r="75" spans="1:26" customFormat="1" ht="14">
      <c r="A75" s="38"/>
      <c r="B75" s="26"/>
      <c r="C75" s="74"/>
      <c r="D75" s="91"/>
      <c r="E75" s="74"/>
      <c r="F75" s="74"/>
      <c r="G75" s="74"/>
      <c r="H75" s="26"/>
      <c r="I75" s="38"/>
      <c r="J75" s="38"/>
      <c r="K75" s="38"/>
      <c r="L75" s="38"/>
      <c r="M75" s="38"/>
      <c r="N75" s="38"/>
      <c r="O75" s="38"/>
      <c r="P75" s="38"/>
      <c r="Q75" s="38"/>
      <c r="R75" s="38"/>
      <c r="S75" s="38"/>
      <c r="T75" s="38"/>
      <c r="U75" s="38"/>
      <c r="V75" s="38"/>
      <c r="W75" s="38"/>
      <c r="X75" s="38"/>
      <c r="Y75" s="38"/>
      <c r="Z75" s="38"/>
    </row>
    <row r="76" spans="1:26" s="22" customFormat="1">
      <c r="A76" s="341" t="s">
        <v>224</v>
      </c>
      <c r="B76" s="341"/>
      <c r="C76" s="341"/>
      <c r="D76" s="341"/>
      <c r="E76" s="341"/>
      <c r="F76" s="341"/>
      <c r="G76" s="133"/>
      <c r="H76" s="133"/>
      <c r="I76" s="133"/>
      <c r="J76" s="133"/>
      <c r="K76" s="133"/>
      <c r="L76" s="133"/>
      <c r="M76" s="133"/>
      <c r="N76" s="133"/>
      <c r="O76" s="133"/>
      <c r="P76" s="133"/>
      <c r="Q76" s="133"/>
      <c r="R76" s="133"/>
      <c r="S76" s="133"/>
      <c r="T76" s="133"/>
      <c r="U76" s="133"/>
      <c r="V76" s="133"/>
      <c r="W76" s="133"/>
      <c r="X76" s="133"/>
      <c r="Y76" s="133"/>
      <c r="Z76" s="133"/>
    </row>
    <row r="77" spans="1:26" customFormat="1" ht="14">
      <c r="A77" s="105"/>
      <c r="B77" s="106"/>
      <c r="C77" s="107"/>
      <c r="D77" s="106"/>
      <c r="E77" s="106"/>
      <c r="F77" s="106"/>
      <c r="G77" s="27"/>
      <c r="H77" s="38"/>
      <c r="I77" s="38"/>
      <c r="J77" s="38"/>
      <c r="K77" s="38"/>
      <c r="L77" s="38"/>
      <c r="M77" s="38"/>
      <c r="N77" s="38"/>
      <c r="O77" s="38"/>
      <c r="P77" s="38"/>
      <c r="Q77" s="38"/>
      <c r="R77" s="38"/>
      <c r="S77" s="38"/>
      <c r="T77" s="38"/>
      <c r="U77" s="38"/>
      <c r="V77" s="38"/>
      <c r="W77" s="38"/>
      <c r="X77" s="38"/>
      <c r="Y77" s="38"/>
      <c r="Z77" s="38"/>
    </row>
    <row r="78" spans="1:26" customFormat="1" ht="37" customHeight="1">
      <c r="A78" s="276" t="s">
        <v>319</v>
      </c>
      <c r="B78" s="276"/>
      <c r="C78" s="276"/>
      <c r="D78" s="276"/>
      <c r="E78" s="276"/>
      <c r="F78" s="276"/>
      <c r="G78" s="27"/>
      <c r="H78" s="38"/>
      <c r="I78" s="38"/>
      <c r="J78" s="38"/>
      <c r="K78" s="38"/>
      <c r="L78" s="38"/>
      <c r="M78" s="38"/>
      <c r="N78" s="38"/>
      <c r="O78" s="38"/>
      <c r="P78" s="38"/>
      <c r="Q78" s="38"/>
      <c r="R78" s="38"/>
      <c r="S78" s="38"/>
      <c r="T78" s="38"/>
      <c r="U78" s="38"/>
      <c r="V78" s="38"/>
      <c r="W78" s="38"/>
      <c r="X78" s="38"/>
      <c r="Y78" s="38"/>
      <c r="Z78" s="38"/>
    </row>
    <row r="79" spans="1:26" customFormat="1" ht="14">
      <c r="A79" s="108"/>
      <c r="B79" s="106"/>
      <c r="C79" s="107"/>
      <c r="D79" s="106"/>
      <c r="E79" s="106"/>
      <c r="F79" s="106"/>
      <c r="G79" s="27"/>
      <c r="H79" s="38"/>
      <c r="I79" s="38"/>
      <c r="J79" s="38"/>
      <c r="K79" s="38"/>
      <c r="L79" s="38"/>
      <c r="M79" s="38"/>
      <c r="N79" s="38"/>
      <c r="O79" s="38"/>
      <c r="P79" s="38"/>
      <c r="Q79" s="38"/>
      <c r="R79" s="38"/>
      <c r="S79" s="38"/>
      <c r="T79" s="38"/>
      <c r="U79" s="38"/>
      <c r="V79" s="38"/>
      <c r="W79" s="38"/>
      <c r="X79" s="38"/>
      <c r="Y79" s="38"/>
      <c r="Z79" s="38"/>
    </row>
    <row r="80" spans="1:26" customFormat="1">
      <c r="A80" s="338"/>
      <c r="B80" s="339"/>
      <c r="C80" s="340" t="s">
        <v>225</v>
      </c>
      <c r="D80" s="339"/>
      <c r="E80" s="339"/>
      <c r="F80" s="339"/>
      <c r="G80" s="134"/>
      <c r="H80" s="135"/>
      <c r="I80" s="135"/>
      <c r="J80" s="135"/>
      <c r="K80" s="135"/>
      <c r="L80" s="135"/>
      <c r="M80" s="135"/>
      <c r="N80" s="135"/>
      <c r="O80" s="135"/>
      <c r="P80" s="135"/>
      <c r="Q80" s="135"/>
      <c r="R80" s="135"/>
      <c r="S80" s="135"/>
      <c r="T80" s="135"/>
      <c r="U80" s="135"/>
      <c r="V80" s="135"/>
      <c r="W80" s="135"/>
      <c r="X80" s="135"/>
      <c r="Y80" s="135"/>
      <c r="Z80" s="135"/>
    </row>
    <row r="81" spans="1:26" customFormat="1">
      <c r="A81" s="353"/>
      <c r="B81" s="354"/>
      <c r="C81" s="131" t="s">
        <v>168</v>
      </c>
      <c r="D81" s="131" t="s">
        <v>169</v>
      </c>
      <c r="E81" s="351" t="s">
        <v>170</v>
      </c>
      <c r="F81" s="304"/>
      <c r="G81" s="74"/>
      <c r="H81" s="26"/>
      <c r="I81" s="38"/>
      <c r="J81" s="38"/>
      <c r="K81" s="38"/>
      <c r="L81" s="38"/>
      <c r="M81" s="38"/>
      <c r="N81" s="38"/>
      <c r="O81" s="38"/>
      <c r="P81" s="38"/>
      <c r="Q81" s="38"/>
      <c r="R81" s="38"/>
      <c r="S81" s="38"/>
      <c r="T81" s="38"/>
      <c r="U81" s="38"/>
      <c r="V81" s="38"/>
      <c r="W81" s="38"/>
      <c r="X81" s="38"/>
      <c r="Y81" s="38"/>
      <c r="Z81" s="38"/>
    </row>
    <row r="82" spans="1:26" customFormat="1" ht="28" customHeight="1">
      <c r="A82" s="352" t="s">
        <v>243</v>
      </c>
      <c r="B82" s="349"/>
      <c r="C82" s="131"/>
      <c r="D82" s="131"/>
      <c r="E82" s="308"/>
      <c r="F82" s="310"/>
      <c r="G82" s="74"/>
      <c r="H82" s="26"/>
      <c r="I82" s="38"/>
      <c r="J82" s="38"/>
      <c r="K82" s="38"/>
      <c r="L82" s="38"/>
      <c r="M82" s="38"/>
      <c r="N82" s="38"/>
      <c r="O82" s="38"/>
      <c r="P82" s="38"/>
      <c r="Q82" s="38"/>
      <c r="R82" s="38"/>
      <c r="S82" s="38"/>
      <c r="T82" s="38"/>
      <c r="U82" s="38"/>
      <c r="V82" s="38"/>
      <c r="W82" s="38"/>
      <c r="X82" s="38"/>
      <c r="Y82" s="38"/>
      <c r="Z82" s="38"/>
    </row>
    <row r="83" spans="1:26" customFormat="1" ht="25" customHeight="1">
      <c r="A83" s="352" t="s">
        <v>351</v>
      </c>
      <c r="B83" s="349"/>
      <c r="C83" s="131"/>
      <c r="D83" s="131"/>
      <c r="E83" s="308"/>
      <c r="F83" s="310"/>
      <c r="G83" s="74"/>
      <c r="H83" s="26"/>
      <c r="I83" s="38"/>
      <c r="J83" s="38"/>
      <c r="K83" s="38"/>
      <c r="L83" s="38"/>
      <c r="M83" s="38"/>
      <c r="N83" s="38"/>
      <c r="O83" s="38"/>
      <c r="P83" s="38"/>
      <c r="Q83" s="38"/>
      <c r="R83" s="38"/>
      <c r="S83" s="38"/>
      <c r="T83" s="38"/>
      <c r="U83" s="38"/>
      <c r="V83" s="38"/>
      <c r="W83" s="38"/>
      <c r="X83" s="38"/>
      <c r="Y83" s="38"/>
      <c r="Z83" s="38"/>
    </row>
    <row r="84" spans="1:26" customFormat="1" ht="42" customHeight="1">
      <c r="A84" s="352" t="s">
        <v>244</v>
      </c>
      <c r="B84" s="349"/>
      <c r="C84" s="131"/>
      <c r="D84" s="131"/>
      <c r="E84" s="308"/>
      <c r="F84" s="310"/>
      <c r="G84" s="74"/>
      <c r="H84" s="26"/>
      <c r="I84" s="38"/>
      <c r="J84" s="38"/>
      <c r="K84" s="38"/>
      <c r="L84" s="38"/>
      <c r="M84" s="38"/>
      <c r="N84" s="38"/>
      <c r="O84" s="38"/>
      <c r="P84" s="38"/>
      <c r="Q84" s="38"/>
      <c r="R84" s="38"/>
      <c r="S84" s="38"/>
      <c r="T84" s="38"/>
      <c r="U84" s="38"/>
      <c r="V84" s="38"/>
      <c r="W84" s="38"/>
      <c r="X84" s="38"/>
      <c r="Y84" s="38"/>
      <c r="Z84" s="38"/>
    </row>
    <row r="85" spans="1:26" customFormat="1" ht="89" customHeight="1">
      <c r="A85" s="307" t="s">
        <v>229</v>
      </c>
      <c r="B85" s="349"/>
      <c r="C85" s="131"/>
      <c r="D85" s="131"/>
      <c r="E85" s="287"/>
      <c r="F85" s="348"/>
      <c r="G85" s="74"/>
      <c r="H85" s="26"/>
      <c r="I85" s="38"/>
      <c r="J85" s="38"/>
      <c r="K85" s="38"/>
      <c r="L85" s="38"/>
      <c r="M85" s="38"/>
      <c r="N85" s="38"/>
      <c r="O85" s="38"/>
      <c r="P85" s="38"/>
      <c r="Q85" s="38"/>
      <c r="R85" s="38"/>
      <c r="S85" s="38"/>
      <c r="T85" s="38"/>
      <c r="U85" s="38"/>
      <c r="V85" s="38"/>
      <c r="W85" s="38"/>
      <c r="X85" s="38"/>
      <c r="Y85" s="38"/>
      <c r="Z85" s="38"/>
    </row>
    <row r="86" spans="1:26" customFormat="1" ht="144" customHeight="1">
      <c r="A86" s="308" t="s">
        <v>223</v>
      </c>
      <c r="B86" s="309"/>
      <c r="C86" s="309"/>
      <c r="D86" s="309"/>
      <c r="E86" s="309"/>
      <c r="F86" s="310"/>
      <c r="G86" s="74"/>
      <c r="H86" s="26"/>
      <c r="I86" s="38"/>
      <c r="J86" s="38"/>
      <c r="K86" s="38"/>
      <c r="L86" s="38"/>
      <c r="M86" s="38"/>
      <c r="N86" s="38"/>
      <c r="O86" s="38"/>
      <c r="P86" s="38"/>
      <c r="Q86" s="38"/>
      <c r="R86" s="38"/>
      <c r="S86" s="38"/>
      <c r="T86" s="38"/>
      <c r="U86" s="38"/>
      <c r="V86" s="38"/>
      <c r="W86" s="38"/>
      <c r="X86" s="38"/>
      <c r="Y86" s="38"/>
      <c r="Z86" s="38"/>
    </row>
    <row r="87" spans="1:26" customFormat="1">
      <c r="A87" s="307" t="s">
        <v>230</v>
      </c>
      <c r="B87" s="349"/>
      <c r="C87" s="287"/>
      <c r="D87" s="350"/>
      <c r="E87" s="350"/>
      <c r="F87" s="350"/>
      <c r="G87" s="74"/>
      <c r="H87" s="26"/>
      <c r="I87" s="38"/>
      <c r="J87" s="38"/>
      <c r="K87" s="38"/>
      <c r="L87" s="38"/>
      <c r="M87" s="38"/>
      <c r="N87" s="38"/>
      <c r="O87" s="38"/>
      <c r="P87" s="38"/>
      <c r="Q87" s="38"/>
      <c r="R87" s="38"/>
      <c r="S87" s="38"/>
      <c r="T87" s="38"/>
      <c r="U87" s="38"/>
      <c r="V87" s="38"/>
      <c r="W87" s="38"/>
      <c r="X87" s="38"/>
      <c r="Y87" s="38"/>
      <c r="Z87" s="38"/>
    </row>
    <row r="88" spans="1:26" customFormat="1">
      <c r="A88" s="307" t="s">
        <v>176</v>
      </c>
      <c r="B88" s="349"/>
      <c r="C88" s="287"/>
      <c r="D88" s="350"/>
      <c r="E88" s="350"/>
      <c r="F88" s="350"/>
      <c r="G88" s="74"/>
      <c r="H88" s="26"/>
      <c r="I88" s="38"/>
      <c r="J88" s="38"/>
      <c r="K88" s="38"/>
      <c r="L88" s="38"/>
      <c r="M88" s="38"/>
      <c r="N88" s="38"/>
      <c r="O88" s="38"/>
      <c r="P88" s="38"/>
      <c r="Q88" s="38"/>
      <c r="R88" s="38"/>
      <c r="S88" s="38"/>
      <c r="T88" s="38"/>
      <c r="U88" s="38"/>
      <c r="V88" s="38"/>
      <c r="W88" s="38"/>
      <c r="X88" s="38"/>
      <c r="Y88" s="38"/>
      <c r="Z88" s="38"/>
    </row>
    <row r="89" spans="1:26" customFormat="1" ht="14">
      <c r="A89" s="38"/>
      <c r="B89" s="26"/>
      <c r="C89" s="74"/>
      <c r="D89" s="91"/>
      <c r="E89" s="74"/>
      <c r="F89" s="74"/>
      <c r="G89" s="74"/>
      <c r="H89" s="26"/>
      <c r="I89" s="38"/>
      <c r="J89" s="38"/>
      <c r="K89" s="38"/>
      <c r="L89" s="38"/>
      <c r="M89" s="38"/>
      <c r="N89" s="38"/>
      <c r="O89" s="38"/>
      <c r="P89" s="38"/>
      <c r="Q89" s="38"/>
      <c r="R89" s="38"/>
      <c r="S89" s="38"/>
      <c r="T89" s="38"/>
      <c r="U89" s="38"/>
      <c r="V89" s="38"/>
      <c r="W89" s="38"/>
      <c r="X89" s="38"/>
      <c r="Y89" s="38"/>
      <c r="Z89" s="38"/>
    </row>
    <row r="90" spans="1:26" customFormat="1" ht="14"/>
    <row r="91" spans="1:26" customFormat="1" ht="14"/>
    <row r="92" spans="1:26" customFormat="1" ht="14"/>
    <row r="93" spans="1:26" customFormat="1" ht="14"/>
    <row r="94" spans="1:26" customFormat="1" ht="14"/>
    <row r="95" spans="1:26" customFormat="1" ht="14"/>
    <row r="96" spans="1:26" customFormat="1" ht="14"/>
    <row r="97" customFormat="1" ht="14"/>
    <row r="98" customFormat="1" ht="14"/>
    <row r="99" customFormat="1" ht="14"/>
    <row r="100" customFormat="1" ht="14"/>
    <row r="101" customFormat="1" ht="14"/>
    <row r="102" customFormat="1" ht="14"/>
    <row r="103" customFormat="1" ht="14"/>
    <row r="104" customFormat="1" ht="14"/>
    <row r="105" customFormat="1" ht="14"/>
    <row r="106" customFormat="1" ht="14"/>
    <row r="107" customFormat="1" ht="14"/>
    <row r="108" customFormat="1" ht="14"/>
    <row r="109" customFormat="1" ht="14"/>
    <row r="110" customFormat="1" ht="14"/>
    <row r="111" customFormat="1" ht="14"/>
    <row r="112" customFormat="1" ht="14"/>
    <row r="113" customFormat="1" ht="14"/>
    <row r="114" customFormat="1" ht="14"/>
    <row r="115" customFormat="1" ht="14"/>
    <row r="116" customFormat="1" ht="14"/>
    <row r="117" customFormat="1" ht="14"/>
    <row r="118" customFormat="1" ht="14"/>
    <row r="119" customFormat="1" ht="14"/>
    <row r="120" customFormat="1" ht="14"/>
    <row r="121" customFormat="1" ht="14"/>
    <row r="122" customFormat="1" ht="14"/>
    <row r="123" customFormat="1" ht="14"/>
    <row r="124" customFormat="1" ht="14"/>
    <row r="125" customFormat="1" ht="14"/>
    <row r="126" customFormat="1" ht="14"/>
    <row r="127" customFormat="1" ht="14"/>
    <row r="128" customFormat="1" ht="14"/>
    <row r="129" customFormat="1" ht="14"/>
    <row r="130" customFormat="1" ht="14"/>
    <row r="131" customFormat="1" ht="14"/>
    <row r="132" customFormat="1" ht="14"/>
    <row r="133" customFormat="1" ht="14"/>
    <row r="134" customFormat="1" ht="14"/>
    <row r="135" customFormat="1" ht="14"/>
    <row r="136" customFormat="1" ht="14"/>
    <row r="137" customFormat="1" ht="14"/>
    <row r="138" customFormat="1" ht="14"/>
    <row r="139" customFormat="1" ht="14"/>
    <row r="140" customFormat="1" ht="14"/>
    <row r="141" customFormat="1" ht="14"/>
    <row r="142" customFormat="1" ht="14"/>
    <row r="143" customFormat="1" ht="14"/>
    <row r="144" customFormat="1" ht="14"/>
    <row r="145" customFormat="1" ht="14"/>
    <row r="146" customFormat="1" ht="14"/>
    <row r="147" customFormat="1" ht="14"/>
    <row r="148" customFormat="1" ht="14"/>
    <row r="149" customFormat="1" ht="14"/>
    <row r="150" customFormat="1" ht="14"/>
    <row r="151" customFormat="1" ht="14"/>
    <row r="152" customFormat="1" ht="14"/>
    <row r="153" customFormat="1" ht="14"/>
    <row r="154" customFormat="1" ht="14"/>
    <row r="155" customFormat="1" ht="14"/>
    <row r="156" customFormat="1" ht="14"/>
    <row r="157" customFormat="1" ht="14"/>
    <row r="158" customFormat="1" ht="14"/>
    <row r="159" customFormat="1" ht="14"/>
    <row r="160" customFormat="1" ht="14"/>
    <row r="161" customFormat="1" ht="14"/>
    <row r="162" customFormat="1" ht="14"/>
    <row r="163" customFormat="1" ht="14"/>
    <row r="164" customFormat="1" ht="14"/>
    <row r="165" customFormat="1" ht="14"/>
    <row r="166" customFormat="1" ht="14"/>
    <row r="167" customFormat="1" ht="14"/>
    <row r="168" customFormat="1" ht="14"/>
    <row r="169" customFormat="1" ht="14"/>
    <row r="170" customFormat="1" ht="14"/>
    <row r="171" customFormat="1" ht="14"/>
    <row r="172" customFormat="1" ht="14"/>
    <row r="173" customFormat="1" ht="14"/>
    <row r="174" customFormat="1" ht="14"/>
    <row r="175" customFormat="1" ht="14"/>
    <row r="176" customFormat="1" ht="14"/>
    <row r="177" customFormat="1" ht="14"/>
    <row r="178" customFormat="1" ht="14"/>
    <row r="179" customFormat="1" ht="14"/>
    <row r="180" customFormat="1" ht="14"/>
    <row r="181" customFormat="1" ht="14"/>
    <row r="182" customFormat="1" ht="14"/>
    <row r="183" customFormat="1" ht="14"/>
    <row r="184" customFormat="1" ht="14"/>
    <row r="185" customFormat="1" ht="14"/>
    <row r="186" customFormat="1" ht="14"/>
    <row r="187" customFormat="1" ht="14"/>
    <row r="188" customFormat="1" ht="14"/>
    <row r="189" customFormat="1" ht="14"/>
    <row r="190" customFormat="1" ht="14"/>
    <row r="191" customFormat="1" ht="14"/>
    <row r="192" customFormat="1" ht="14"/>
    <row r="193" customFormat="1" ht="14"/>
    <row r="194" customFormat="1" ht="14"/>
    <row r="195" customFormat="1" ht="14"/>
    <row r="196" customFormat="1" ht="14"/>
    <row r="197" customFormat="1" ht="14"/>
    <row r="198" customFormat="1" ht="14"/>
    <row r="199" customFormat="1" ht="14"/>
    <row r="200" customFormat="1" ht="14"/>
    <row r="201" customFormat="1" ht="14"/>
    <row r="202" customFormat="1" ht="14"/>
    <row r="203" customFormat="1" ht="14"/>
    <row r="204" customFormat="1" ht="14"/>
    <row r="205" customFormat="1" ht="14"/>
    <row r="206" customFormat="1" ht="14"/>
    <row r="207" customFormat="1" ht="14"/>
    <row r="208" customFormat="1" ht="14"/>
    <row r="209" customFormat="1" ht="14"/>
    <row r="210" customFormat="1" ht="14"/>
    <row r="211" customFormat="1" ht="14"/>
    <row r="212" customFormat="1" ht="14"/>
    <row r="213" customFormat="1" ht="14"/>
    <row r="214" customFormat="1" ht="14"/>
    <row r="215" customFormat="1" ht="14"/>
    <row r="216" customFormat="1" ht="14"/>
    <row r="217" customFormat="1" ht="14"/>
    <row r="218" customFormat="1" ht="14"/>
    <row r="219" customFormat="1" ht="14"/>
    <row r="220" customFormat="1" ht="14"/>
    <row r="221" customFormat="1" ht="14"/>
    <row r="222" customFormat="1" ht="14"/>
    <row r="223" customFormat="1" ht="14"/>
    <row r="224" customFormat="1" ht="14"/>
    <row r="225" customFormat="1" ht="14"/>
    <row r="226" customFormat="1" ht="14"/>
    <row r="227" customFormat="1" ht="14"/>
    <row r="228" customFormat="1" ht="14"/>
    <row r="229" customFormat="1" ht="14"/>
    <row r="230" customFormat="1" ht="14"/>
    <row r="231" customFormat="1" ht="14"/>
    <row r="232" customFormat="1" ht="14"/>
    <row r="233" customFormat="1" ht="14"/>
    <row r="234" customFormat="1" ht="14"/>
    <row r="235" customFormat="1" ht="14"/>
    <row r="236" customFormat="1" ht="14"/>
    <row r="237" customFormat="1" ht="14"/>
    <row r="238" customFormat="1" ht="14"/>
    <row r="239" customFormat="1" ht="14"/>
    <row r="240" customFormat="1" ht="14"/>
    <row r="241" customFormat="1" ht="14"/>
    <row r="242" customFormat="1" ht="14"/>
    <row r="243" customFormat="1" ht="14"/>
    <row r="244" customFormat="1" ht="14"/>
    <row r="245" customFormat="1" ht="14"/>
    <row r="246" customFormat="1" ht="14"/>
    <row r="247" customFormat="1" ht="14"/>
    <row r="248" customFormat="1" ht="14"/>
    <row r="249" customFormat="1" ht="14"/>
    <row r="250" customFormat="1" ht="14"/>
    <row r="251" customFormat="1" ht="14"/>
    <row r="252" customFormat="1" ht="14"/>
    <row r="253" customFormat="1" ht="14"/>
    <row r="254" customFormat="1" ht="14"/>
    <row r="255" customFormat="1" ht="14"/>
    <row r="256" customFormat="1" ht="14"/>
    <row r="257" customFormat="1" ht="14"/>
    <row r="258" customFormat="1" ht="14"/>
    <row r="259" customFormat="1" ht="14"/>
    <row r="260" customFormat="1" ht="14"/>
    <row r="261" customFormat="1" ht="14"/>
    <row r="262" customFormat="1" ht="14"/>
    <row r="263" customFormat="1" ht="14"/>
    <row r="264" customFormat="1" ht="14"/>
    <row r="265" customFormat="1" ht="14"/>
    <row r="266" customFormat="1" ht="14"/>
    <row r="267" customFormat="1" ht="14"/>
    <row r="268" customFormat="1" ht="14"/>
    <row r="269" customFormat="1" ht="14"/>
    <row r="270" customFormat="1" ht="14"/>
    <row r="271" customFormat="1" ht="14"/>
    <row r="272" customFormat="1" ht="14"/>
    <row r="273" customFormat="1" ht="14"/>
    <row r="274" customFormat="1" ht="14"/>
    <row r="275" customFormat="1" ht="14"/>
    <row r="276" customFormat="1" ht="14"/>
    <row r="277" customFormat="1" ht="14"/>
    <row r="278" customFormat="1" ht="14"/>
    <row r="279" customFormat="1" ht="14"/>
    <row r="280" customFormat="1" ht="14"/>
    <row r="281" customFormat="1" ht="14"/>
    <row r="282" customFormat="1" ht="14"/>
    <row r="283" customFormat="1" ht="14"/>
    <row r="284" customFormat="1" ht="14"/>
    <row r="285" customFormat="1" ht="14"/>
    <row r="286" customFormat="1" ht="14"/>
    <row r="287" customFormat="1" ht="14"/>
    <row r="288" customFormat="1" ht="14"/>
    <row r="289" customFormat="1" ht="14"/>
    <row r="290" customFormat="1" ht="14"/>
    <row r="291" customFormat="1" ht="14"/>
    <row r="292" customFormat="1" ht="14"/>
    <row r="293" customFormat="1" ht="14"/>
    <row r="294" customFormat="1" ht="14"/>
    <row r="295" customFormat="1" ht="14"/>
    <row r="296" customFormat="1" ht="14"/>
    <row r="297" customFormat="1" ht="14"/>
    <row r="298" customFormat="1" ht="14"/>
    <row r="299" customFormat="1" ht="14"/>
    <row r="300" customFormat="1" ht="14"/>
    <row r="301" customFormat="1" ht="14"/>
    <row r="302" customFormat="1" ht="14"/>
    <row r="303" customFormat="1" ht="14"/>
    <row r="304" customFormat="1" ht="14"/>
    <row r="305" customFormat="1" ht="14"/>
    <row r="306" customFormat="1" ht="14"/>
    <row r="307" customFormat="1" ht="14"/>
    <row r="308" customFormat="1" ht="14"/>
    <row r="309" customFormat="1" ht="14"/>
    <row r="310" customFormat="1" ht="14"/>
    <row r="311" customFormat="1" ht="14"/>
    <row r="312" customFormat="1" ht="14"/>
    <row r="313" customFormat="1" ht="14"/>
    <row r="314" customFormat="1" ht="14"/>
    <row r="315" customFormat="1" ht="14"/>
    <row r="316" customFormat="1" ht="14"/>
    <row r="317" customFormat="1" ht="14"/>
    <row r="318" customFormat="1" ht="14"/>
    <row r="319" customFormat="1" ht="14"/>
    <row r="320" customFormat="1" ht="14"/>
    <row r="321" customFormat="1" ht="14"/>
    <row r="322" customFormat="1" ht="14"/>
    <row r="323" customFormat="1" ht="14"/>
    <row r="324" customFormat="1" ht="14"/>
    <row r="325" customFormat="1" ht="14"/>
    <row r="326" customFormat="1" ht="14"/>
    <row r="327" customFormat="1" ht="14"/>
    <row r="328" customFormat="1" ht="14"/>
    <row r="329" customFormat="1" ht="14"/>
    <row r="330" customFormat="1" ht="14"/>
    <row r="331" customFormat="1" ht="14"/>
    <row r="332" customFormat="1" ht="14"/>
    <row r="333" customFormat="1" ht="14"/>
    <row r="334" customFormat="1" ht="14"/>
    <row r="335" customFormat="1" ht="14"/>
    <row r="336" customFormat="1" ht="14"/>
    <row r="337" customFormat="1" ht="14"/>
    <row r="338" customFormat="1" ht="14"/>
    <row r="339" customFormat="1" ht="14"/>
    <row r="340" customFormat="1" ht="14"/>
    <row r="341" customFormat="1" ht="14"/>
    <row r="342" customFormat="1" ht="14"/>
    <row r="343" customFormat="1" ht="14"/>
    <row r="344" customFormat="1" ht="14"/>
    <row r="345" customFormat="1" ht="14"/>
    <row r="346" customFormat="1" ht="14"/>
    <row r="347" customFormat="1" ht="14"/>
    <row r="348" customFormat="1" ht="14"/>
    <row r="349" customFormat="1" ht="14"/>
    <row r="350" customFormat="1" ht="14"/>
    <row r="351" customFormat="1" ht="14"/>
    <row r="352" customFormat="1" ht="14"/>
    <row r="353" customFormat="1" ht="14"/>
    <row r="354" customFormat="1" ht="14"/>
    <row r="355" customFormat="1" ht="14"/>
    <row r="356" customFormat="1" ht="14"/>
    <row r="357" customFormat="1" ht="14"/>
    <row r="358" customFormat="1" ht="14"/>
    <row r="359" customFormat="1" ht="14"/>
    <row r="360" customFormat="1" ht="14"/>
    <row r="361" customFormat="1" ht="14"/>
    <row r="362" customFormat="1" ht="14"/>
    <row r="363" customFormat="1" ht="14"/>
    <row r="364" customFormat="1" ht="14"/>
    <row r="365" customFormat="1" ht="14"/>
    <row r="366" customFormat="1" ht="14"/>
    <row r="367" customFormat="1" ht="14"/>
    <row r="368" customFormat="1" ht="14"/>
    <row r="369" customFormat="1" ht="14"/>
    <row r="370" customFormat="1" ht="14"/>
    <row r="371" customFormat="1" ht="14"/>
    <row r="372" customFormat="1" ht="14"/>
    <row r="373" customFormat="1" ht="14"/>
    <row r="374" customFormat="1" ht="14"/>
    <row r="375" customFormat="1" ht="14"/>
    <row r="376" customFormat="1" ht="14"/>
    <row r="377" customFormat="1" ht="14"/>
    <row r="378" customFormat="1" ht="14"/>
    <row r="379" customFormat="1" ht="14"/>
    <row r="380" customFormat="1" ht="14"/>
    <row r="381" customFormat="1" ht="14"/>
    <row r="382" customFormat="1" ht="14"/>
    <row r="383" customFormat="1" ht="14"/>
    <row r="384" customFormat="1" ht="14"/>
    <row r="385" customFormat="1" ht="14"/>
    <row r="386" customFormat="1" ht="14"/>
    <row r="387" customFormat="1" ht="14"/>
    <row r="388" customFormat="1" ht="14"/>
    <row r="389" customFormat="1" ht="14"/>
    <row r="390" customFormat="1" ht="14"/>
    <row r="391" customFormat="1" ht="14"/>
    <row r="392" customFormat="1" ht="14"/>
    <row r="393" customFormat="1" ht="14"/>
    <row r="394" customFormat="1" ht="14"/>
    <row r="395" customFormat="1" ht="14"/>
    <row r="396" customFormat="1" ht="14"/>
    <row r="397" customFormat="1" ht="14"/>
    <row r="398" customFormat="1" ht="14"/>
    <row r="399" customFormat="1" ht="14"/>
    <row r="400" customFormat="1" ht="14"/>
    <row r="401" customFormat="1" ht="14"/>
    <row r="402" customFormat="1" ht="14"/>
    <row r="403" customFormat="1" ht="14"/>
    <row r="404" customFormat="1" ht="14"/>
    <row r="405" customFormat="1" ht="14"/>
    <row r="406" customFormat="1" ht="14"/>
    <row r="407" customFormat="1" ht="14"/>
    <row r="408" customFormat="1" ht="14"/>
    <row r="409" customFormat="1" ht="14"/>
    <row r="410" customFormat="1" ht="14"/>
    <row r="411" customFormat="1" ht="14"/>
    <row r="412" customFormat="1" ht="14"/>
    <row r="413" customFormat="1" ht="14"/>
    <row r="414" customFormat="1" ht="14"/>
    <row r="415" customFormat="1" ht="14"/>
    <row r="416" customFormat="1" ht="14"/>
    <row r="417" customFormat="1" ht="14"/>
    <row r="418" customFormat="1" ht="14"/>
    <row r="419" customFormat="1" ht="14"/>
    <row r="420" customFormat="1" ht="14"/>
    <row r="421" customFormat="1" ht="14"/>
    <row r="422" customFormat="1" ht="14"/>
    <row r="423" customFormat="1" ht="14"/>
    <row r="424" customFormat="1" ht="14"/>
    <row r="425" customFormat="1" ht="14"/>
    <row r="426" customFormat="1" ht="14"/>
    <row r="427" customFormat="1" ht="14"/>
    <row r="428" customFormat="1" ht="14"/>
    <row r="429" customFormat="1" ht="14"/>
    <row r="430" customFormat="1" ht="14"/>
    <row r="431" customFormat="1" ht="14"/>
    <row r="432" customFormat="1" ht="14"/>
    <row r="433" customFormat="1" ht="14"/>
    <row r="434" customFormat="1" ht="14"/>
    <row r="435" customFormat="1" ht="14"/>
    <row r="436" customFormat="1" ht="14"/>
    <row r="437" customFormat="1" ht="14"/>
    <row r="438" customFormat="1" ht="14"/>
    <row r="439" customFormat="1" ht="14"/>
    <row r="440" customFormat="1" ht="14"/>
    <row r="441" customFormat="1" ht="14"/>
    <row r="442" customFormat="1" ht="14"/>
    <row r="443" customFormat="1" ht="14"/>
    <row r="444" customFormat="1" ht="14"/>
    <row r="445" customFormat="1" ht="14"/>
    <row r="446" customFormat="1" ht="14"/>
    <row r="447" customFormat="1" ht="14"/>
    <row r="448" customFormat="1" ht="14"/>
    <row r="449" customFormat="1" ht="14"/>
    <row r="450" customFormat="1" ht="14"/>
    <row r="451" customFormat="1" ht="14"/>
    <row r="452" customFormat="1" ht="14"/>
    <row r="453" customFormat="1" ht="14"/>
    <row r="454" customFormat="1" ht="14"/>
    <row r="455" customFormat="1" ht="14"/>
    <row r="456" customFormat="1" ht="14"/>
    <row r="457" customFormat="1" ht="14"/>
    <row r="458" customFormat="1" ht="14"/>
    <row r="459" customFormat="1" ht="14"/>
    <row r="460" customFormat="1" ht="14"/>
    <row r="461" customFormat="1" ht="14"/>
    <row r="462" customFormat="1" ht="14"/>
    <row r="463" customFormat="1" ht="14"/>
    <row r="464" customFormat="1" ht="14"/>
    <row r="465" customFormat="1" ht="14"/>
    <row r="466" customFormat="1" ht="14"/>
    <row r="467" customFormat="1" ht="14"/>
    <row r="468" customFormat="1" ht="14"/>
    <row r="469" customFormat="1" ht="14"/>
    <row r="470" customFormat="1" ht="14"/>
  </sheetData>
  <sheetProtection sheet="1" selectLockedCells="1"/>
  <mergeCells count="60">
    <mergeCell ref="A20:F20"/>
    <mergeCell ref="A24:F24"/>
    <mergeCell ref="A1:F1"/>
    <mergeCell ref="A2:F2"/>
    <mergeCell ref="A16:F16"/>
    <mergeCell ref="A17:F17"/>
    <mergeCell ref="A4:F4"/>
    <mergeCell ref="A6:F6"/>
    <mergeCell ref="A8:D8"/>
    <mergeCell ref="A10:B10"/>
    <mergeCell ref="C10:F10"/>
    <mergeCell ref="A12:B12"/>
    <mergeCell ref="C12:F12"/>
    <mergeCell ref="A15:F15"/>
    <mergeCell ref="A22:F22"/>
    <mergeCell ref="A21:F21"/>
    <mergeCell ref="A66:B66"/>
    <mergeCell ref="C66:F66"/>
    <mergeCell ref="D52:F52"/>
    <mergeCell ref="A64:F64"/>
    <mergeCell ref="A27:F27"/>
    <mergeCell ref="A51:F51"/>
    <mergeCell ref="D30:F30"/>
    <mergeCell ref="A88:B88"/>
    <mergeCell ref="C88:F88"/>
    <mergeCell ref="E81:F81"/>
    <mergeCell ref="A82:B82"/>
    <mergeCell ref="A83:B83"/>
    <mergeCell ref="A84:B84"/>
    <mergeCell ref="A85:B85"/>
    <mergeCell ref="E85:F85"/>
    <mergeCell ref="A81:B81"/>
    <mergeCell ref="E82:F82"/>
    <mergeCell ref="E83:F83"/>
    <mergeCell ref="E84:F84"/>
    <mergeCell ref="A87:B87"/>
    <mergeCell ref="C87:F87"/>
    <mergeCell ref="E71:F71"/>
    <mergeCell ref="A72:F72"/>
    <mergeCell ref="A86:F86"/>
    <mergeCell ref="A45:F45"/>
    <mergeCell ref="A48:F48"/>
    <mergeCell ref="A67:B67"/>
    <mergeCell ref="E67:F67"/>
    <mergeCell ref="A63:F63"/>
    <mergeCell ref="A71:B71"/>
    <mergeCell ref="A68:B68"/>
    <mergeCell ref="A69:B69"/>
    <mergeCell ref="E69:F69"/>
    <mergeCell ref="A70:B70"/>
    <mergeCell ref="E70:F70"/>
    <mergeCell ref="E68:F68"/>
    <mergeCell ref="A73:B73"/>
    <mergeCell ref="A74:B74"/>
    <mergeCell ref="A78:F78"/>
    <mergeCell ref="A80:B80"/>
    <mergeCell ref="C80:F80"/>
    <mergeCell ref="C73:F73"/>
    <mergeCell ref="C74:F74"/>
    <mergeCell ref="A76:F76"/>
  </mergeCells>
  <conditionalFormatting sqref="C43">
    <cfRule type="cellIs" dxfId="14" priority="2" operator="greaterThan">
      <formula>32000</formula>
    </cfRule>
  </conditionalFormatting>
  <conditionalFormatting sqref="C60">
    <cfRule type="cellIs" dxfId="13" priority="1" operator="greaterThan">
      <formula>16000</formula>
    </cfRule>
  </conditionalFormatting>
  <pageMargins left="0.45" right="0.45" top="1.25" bottom="0.75" header="0.3" footer="0.3"/>
  <pageSetup scale="90" orientation="portrait" horizontalDpi="0" verticalDpi="0"/>
  <headerFooter differentFirst="1">
    <oddFooter>&amp;C&amp;"Arial,Italic"&amp;11 2024 FireSmart Community Funding and Supports (Nov. 2023)
WS3 Page &amp;P - as of &amp;D</oddFooter>
    <firstHeader>&amp;C&amp;G</firstHeader>
    <firstFooter>&amp;C&amp;"Arial,Italic"&amp;11&amp;K000000 2024 FireSmart Community Funding and Supports
WS3 Page &amp;P - as of &amp;D</first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4104" r:id="rId4" name="Check Box 8">
              <controlPr defaultSize="0" autoFill="0" autoLine="0" autoPict="0">
                <anchor moveWithCells="1">
                  <from>
                    <xdr:col>2</xdr:col>
                    <xdr:colOff>406400</xdr:colOff>
                    <xdr:row>67</xdr:row>
                    <xdr:rowOff>38100</xdr:rowOff>
                  </from>
                  <to>
                    <xdr:col>2</xdr:col>
                    <xdr:colOff>698500</xdr:colOff>
                    <xdr:row>68</xdr:row>
                    <xdr:rowOff>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2</xdr:col>
                    <xdr:colOff>406400</xdr:colOff>
                    <xdr:row>68</xdr:row>
                    <xdr:rowOff>38100</xdr:rowOff>
                  </from>
                  <to>
                    <xdr:col>2</xdr:col>
                    <xdr:colOff>698500</xdr:colOff>
                    <xdr:row>69</xdr:row>
                    <xdr:rowOff>0</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2</xdr:col>
                    <xdr:colOff>406400</xdr:colOff>
                    <xdr:row>69</xdr:row>
                    <xdr:rowOff>38100</xdr:rowOff>
                  </from>
                  <to>
                    <xdr:col>2</xdr:col>
                    <xdr:colOff>698500</xdr:colOff>
                    <xdr:row>70</xdr:row>
                    <xdr:rowOff>12700</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2</xdr:col>
                    <xdr:colOff>406400</xdr:colOff>
                    <xdr:row>70</xdr:row>
                    <xdr:rowOff>38100</xdr:rowOff>
                  </from>
                  <to>
                    <xdr:col>2</xdr:col>
                    <xdr:colOff>698500</xdr:colOff>
                    <xdr:row>71</xdr:row>
                    <xdr:rowOff>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3</xdr:col>
                    <xdr:colOff>406400</xdr:colOff>
                    <xdr:row>67</xdr:row>
                    <xdr:rowOff>38100</xdr:rowOff>
                  </from>
                  <to>
                    <xdr:col>3</xdr:col>
                    <xdr:colOff>698500</xdr:colOff>
                    <xdr:row>68</xdr:row>
                    <xdr:rowOff>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3</xdr:col>
                    <xdr:colOff>406400</xdr:colOff>
                    <xdr:row>68</xdr:row>
                    <xdr:rowOff>38100</xdr:rowOff>
                  </from>
                  <to>
                    <xdr:col>3</xdr:col>
                    <xdr:colOff>698500</xdr:colOff>
                    <xdr:row>69</xdr:row>
                    <xdr:rowOff>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3</xdr:col>
                    <xdr:colOff>406400</xdr:colOff>
                    <xdr:row>69</xdr:row>
                    <xdr:rowOff>38100</xdr:rowOff>
                  </from>
                  <to>
                    <xdr:col>3</xdr:col>
                    <xdr:colOff>698500</xdr:colOff>
                    <xdr:row>70</xdr:row>
                    <xdr:rowOff>12700</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3</xdr:col>
                    <xdr:colOff>406400</xdr:colOff>
                    <xdr:row>70</xdr:row>
                    <xdr:rowOff>38100</xdr:rowOff>
                  </from>
                  <to>
                    <xdr:col>3</xdr:col>
                    <xdr:colOff>698500</xdr:colOff>
                    <xdr:row>71</xdr:row>
                    <xdr:rowOff>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2</xdr:col>
                    <xdr:colOff>406400</xdr:colOff>
                    <xdr:row>81</xdr:row>
                    <xdr:rowOff>38100</xdr:rowOff>
                  </from>
                  <to>
                    <xdr:col>2</xdr:col>
                    <xdr:colOff>698500</xdr:colOff>
                    <xdr:row>82</xdr:row>
                    <xdr:rowOff>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2</xdr:col>
                    <xdr:colOff>406400</xdr:colOff>
                    <xdr:row>82</xdr:row>
                    <xdr:rowOff>38100</xdr:rowOff>
                  </from>
                  <to>
                    <xdr:col>2</xdr:col>
                    <xdr:colOff>698500</xdr:colOff>
                    <xdr:row>83</xdr:row>
                    <xdr:rowOff>38100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2</xdr:col>
                    <xdr:colOff>406400</xdr:colOff>
                    <xdr:row>83</xdr:row>
                    <xdr:rowOff>38100</xdr:rowOff>
                  </from>
                  <to>
                    <xdr:col>2</xdr:col>
                    <xdr:colOff>698500</xdr:colOff>
                    <xdr:row>84</xdr:row>
                    <xdr:rowOff>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2</xdr:col>
                    <xdr:colOff>406400</xdr:colOff>
                    <xdr:row>84</xdr:row>
                    <xdr:rowOff>38100</xdr:rowOff>
                  </from>
                  <to>
                    <xdr:col>2</xdr:col>
                    <xdr:colOff>698500</xdr:colOff>
                    <xdr:row>84</xdr:row>
                    <xdr:rowOff>355600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3</xdr:col>
                    <xdr:colOff>406400</xdr:colOff>
                    <xdr:row>81</xdr:row>
                    <xdr:rowOff>38100</xdr:rowOff>
                  </from>
                  <to>
                    <xdr:col>3</xdr:col>
                    <xdr:colOff>698500</xdr:colOff>
                    <xdr:row>82</xdr:row>
                    <xdr:rowOff>0</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3</xdr:col>
                    <xdr:colOff>406400</xdr:colOff>
                    <xdr:row>82</xdr:row>
                    <xdr:rowOff>38100</xdr:rowOff>
                  </from>
                  <to>
                    <xdr:col>3</xdr:col>
                    <xdr:colOff>698500</xdr:colOff>
                    <xdr:row>83</xdr:row>
                    <xdr:rowOff>38100</xdr:rowOff>
                  </to>
                </anchor>
              </controlPr>
            </control>
          </mc:Choice>
        </mc:AlternateContent>
        <mc:AlternateContent xmlns:mc="http://schemas.openxmlformats.org/markup-compatibility/2006">
          <mc:Choice Requires="x14">
            <control shapeId="4118" r:id="rId18" name="Check Box 22">
              <controlPr defaultSize="0" autoFill="0" autoLine="0" autoPict="0">
                <anchor moveWithCells="1">
                  <from>
                    <xdr:col>3</xdr:col>
                    <xdr:colOff>406400</xdr:colOff>
                    <xdr:row>83</xdr:row>
                    <xdr:rowOff>38100</xdr:rowOff>
                  </from>
                  <to>
                    <xdr:col>3</xdr:col>
                    <xdr:colOff>698500</xdr:colOff>
                    <xdr:row>84</xdr:row>
                    <xdr:rowOff>0</xdr:rowOff>
                  </to>
                </anchor>
              </controlPr>
            </control>
          </mc:Choice>
        </mc:AlternateContent>
        <mc:AlternateContent xmlns:mc="http://schemas.openxmlformats.org/markup-compatibility/2006">
          <mc:Choice Requires="x14">
            <control shapeId="4119" r:id="rId19" name="Check Box 23">
              <controlPr defaultSize="0" autoFill="0" autoLine="0" autoPict="0">
                <anchor moveWithCells="1">
                  <from>
                    <xdr:col>3</xdr:col>
                    <xdr:colOff>406400</xdr:colOff>
                    <xdr:row>84</xdr:row>
                    <xdr:rowOff>38100</xdr:rowOff>
                  </from>
                  <to>
                    <xdr:col>3</xdr:col>
                    <xdr:colOff>698500</xdr:colOff>
                    <xdr:row>84</xdr:row>
                    <xdr:rowOff>355600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ED378-3DA0-AD49-8197-D21D9B433CF3}">
  <sheetPr>
    <tabColor theme="7" tint="0.59999389629810485"/>
  </sheetPr>
  <dimension ref="A1:XFD363"/>
  <sheetViews>
    <sheetView view="pageLayout" topLeftCell="A89" zoomScale="180" zoomScaleNormal="170" zoomScalePageLayoutView="180" workbookViewId="0">
      <selection activeCell="D104" sqref="D104"/>
    </sheetView>
  </sheetViews>
  <sheetFormatPr baseColWidth="10" defaultColWidth="7.19921875" defaultRowHeight="16"/>
  <cols>
    <col min="1" max="1" width="6" style="1" customWidth="1"/>
    <col min="2" max="2" width="42" style="3" customWidth="1"/>
    <col min="3" max="3" width="12.19921875" style="3" customWidth="1"/>
    <col min="4" max="4" width="12.19921875" style="2" customWidth="1"/>
    <col min="5" max="5" width="12.19921875" customWidth="1"/>
    <col min="6" max="8" width="12.19921875" style="1" customWidth="1"/>
    <col min="249" max="16384" width="7.19921875" style="1"/>
  </cols>
  <sheetData>
    <row r="1" spans="1:248" ht="21.5" customHeight="1">
      <c r="A1" s="248" t="s">
        <v>0</v>
      </c>
      <c r="B1" s="248"/>
      <c r="C1" s="248"/>
      <c r="D1" s="248"/>
      <c r="E1" s="248"/>
      <c r="F1" s="248"/>
      <c r="G1" s="248"/>
      <c r="H1" s="248"/>
    </row>
    <row r="2" spans="1:248" ht="21.5" customHeight="1">
      <c r="A2" s="248" t="s">
        <v>349</v>
      </c>
      <c r="B2" s="248"/>
      <c r="C2" s="248"/>
      <c r="D2" s="248"/>
      <c r="E2" s="248"/>
      <c r="F2" s="248"/>
      <c r="G2" s="248"/>
      <c r="H2" s="248"/>
    </row>
    <row r="3" spans="1:248" customFormat="1" ht="14"/>
    <row r="4" spans="1:248" customFormat="1" ht="57" customHeight="1">
      <c r="A4" s="286" t="s">
        <v>338</v>
      </c>
      <c r="B4" s="286"/>
      <c r="C4" s="286"/>
      <c r="D4" s="286"/>
      <c r="E4" s="286"/>
      <c r="F4" s="286"/>
      <c r="G4" s="286"/>
      <c r="H4" s="286"/>
    </row>
    <row r="5" spans="1:248" customFormat="1" ht="14">
      <c r="A5" s="23"/>
      <c r="B5" s="23"/>
      <c r="C5" s="23"/>
      <c r="D5" s="23"/>
      <c r="E5" s="23"/>
      <c r="F5" s="23"/>
      <c r="G5" s="23"/>
      <c r="H5" s="23"/>
    </row>
    <row r="6" spans="1:248" customFormat="1" ht="14">
      <c r="A6" s="286" t="s">
        <v>347</v>
      </c>
      <c r="B6" s="286"/>
      <c r="C6" s="286"/>
      <c r="D6" s="286"/>
      <c r="E6" s="286"/>
      <c r="F6" s="286"/>
      <c r="G6" s="286"/>
      <c r="H6" s="286"/>
    </row>
    <row r="7" spans="1:248" customFormat="1" ht="14">
      <c r="A7" s="23"/>
      <c r="B7" s="23"/>
      <c r="C7" s="23"/>
      <c r="D7" s="23"/>
      <c r="E7" s="23"/>
      <c r="F7" s="23"/>
      <c r="G7" s="23"/>
      <c r="H7" s="23"/>
    </row>
    <row r="8" spans="1:248" s="22" customFormat="1" ht="14.25" customHeight="1">
      <c r="A8" s="263" t="s">
        <v>177</v>
      </c>
      <c r="B8" s="264"/>
      <c r="C8" s="264"/>
      <c r="D8" s="264"/>
      <c r="E8" s="24"/>
      <c r="F8" s="262"/>
      <c r="G8" s="262"/>
      <c r="H8" s="262"/>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c r="A9" s="25"/>
      <c r="B9" s="26"/>
      <c r="C9" s="27"/>
      <c r="D9" s="26"/>
      <c r="E9" s="26"/>
      <c r="F9" s="26"/>
    </row>
    <row r="10" spans="1:248" customFormat="1" ht="14.25" customHeight="1">
      <c r="A10" s="366" t="s">
        <v>322</v>
      </c>
      <c r="B10" s="366"/>
      <c r="C10" s="367"/>
      <c r="D10" s="287"/>
      <c r="E10" s="287"/>
      <c r="F10" s="287"/>
      <c r="G10" s="287"/>
      <c r="H10" s="287"/>
    </row>
    <row r="11" spans="1:248" customFormat="1" ht="14.25" customHeight="1">
      <c r="A11" s="25"/>
      <c r="B11" s="26"/>
      <c r="C11" s="27"/>
      <c r="D11" s="26"/>
      <c r="E11" s="26"/>
      <c r="F11" s="26"/>
    </row>
    <row r="12" spans="1:248" customFormat="1" ht="14.25" customHeight="1">
      <c r="A12" s="272" t="s">
        <v>262</v>
      </c>
      <c r="B12" s="272"/>
      <c r="C12" s="273"/>
      <c r="D12" s="287"/>
      <c r="E12" s="287"/>
      <c r="F12" s="287"/>
      <c r="G12" s="287"/>
      <c r="H12" s="287"/>
    </row>
    <row r="13" spans="1:248" customFormat="1" ht="14.25" customHeight="1">
      <c r="A13" s="28"/>
      <c r="B13" s="28"/>
      <c r="C13" s="29"/>
      <c r="D13" s="52"/>
      <c r="E13" s="52"/>
      <c r="F13" s="52"/>
      <c r="G13" s="52"/>
      <c r="H13" s="52"/>
    </row>
    <row r="14" spans="1:248" s="22" customFormat="1" ht="14.25" customHeight="1">
      <c r="A14" s="263" t="s">
        <v>334</v>
      </c>
      <c r="B14" s="264"/>
      <c r="C14" s="264"/>
      <c r="D14" s="264"/>
      <c r="E14" s="24"/>
      <c r="F14" s="262"/>
      <c r="G14" s="262"/>
      <c r="H14" s="262"/>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customFormat="1" ht="14.25" customHeight="1">
      <c r="A15" s="25"/>
      <c r="B15" s="26"/>
      <c r="C15" s="27"/>
      <c r="D15" s="26"/>
      <c r="E15" s="26"/>
      <c r="F15" s="26"/>
    </row>
    <row r="16" spans="1:248" s="10" customFormat="1" ht="19" customHeight="1">
      <c r="A16" s="337" t="s">
        <v>335</v>
      </c>
      <c r="B16" s="337"/>
      <c r="C16" s="337"/>
      <c r="D16" s="337"/>
      <c r="E16" s="337"/>
      <c r="F16" s="337"/>
      <c r="G16" s="337"/>
      <c r="H16" s="337"/>
      <c r="I16"/>
      <c r="J16"/>
      <c r="K16"/>
      <c r="L16"/>
      <c r="M16"/>
      <c r="N16"/>
      <c r="O16"/>
      <c r="P16"/>
      <c r="Q16"/>
      <c r="R16"/>
      <c r="S16"/>
      <c r="T16"/>
      <c r="U16"/>
      <c r="V16"/>
      <c r="W16"/>
      <c r="X16"/>
      <c r="Y16"/>
      <c r="Z16"/>
      <c r="AA16"/>
      <c r="AB16"/>
      <c r="AC16"/>
      <c r="AD16"/>
      <c r="AE16"/>
      <c r="AF16"/>
      <c r="AG16"/>
      <c r="AH16"/>
      <c r="AI16"/>
      <c r="AJ16"/>
    </row>
    <row r="17" spans="1:248" customFormat="1" ht="99" customHeight="1">
      <c r="A17" s="308"/>
      <c r="B17" s="309"/>
      <c r="C17" s="309"/>
      <c r="D17" s="309"/>
      <c r="E17" s="309"/>
      <c r="F17" s="309"/>
      <c r="G17" s="309"/>
      <c r="H17" s="310"/>
    </row>
    <row r="18" spans="1:248" ht="14.25" customHeight="1">
      <c r="G18"/>
      <c r="H18"/>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row>
    <row r="19" spans="1:248" s="10" customFormat="1" ht="18" customHeight="1">
      <c r="A19" s="368" t="s">
        <v>336</v>
      </c>
      <c r="B19" s="368"/>
      <c r="C19" s="368"/>
      <c r="D19" s="368"/>
      <c r="E19" s="368"/>
      <c r="F19" s="368"/>
      <c r="G19" s="368"/>
      <c r="H19" s="368"/>
      <c r="I19"/>
      <c r="J19"/>
      <c r="K19"/>
      <c r="L19"/>
      <c r="M19"/>
      <c r="N19"/>
      <c r="O19"/>
      <c r="P19"/>
      <c r="Q19"/>
      <c r="R19"/>
      <c r="S19"/>
      <c r="T19"/>
      <c r="U19"/>
      <c r="V19"/>
      <c r="W19"/>
      <c r="X19"/>
      <c r="Y19"/>
      <c r="Z19"/>
      <c r="AA19"/>
      <c r="AB19"/>
      <c r="AC19"/>
      <c r="AD19"/>
      <c r="AE19"/>
      <c r="AF19"/>
      <c r="AG19"/>
      <c r="AH19"/>
      <c r="AI19"/>
      <c r="AJ19"/>
    </row>
    <row r="20" spans="1:248" customFormat="1" ht="92" customHeight="1">
      <c r="A20" s="308"/>
      <c r="B20" s="309"/>
      <c r="C20" s="309"/>
      <c r="D20" s="309"/>
      <c r="E20" s="309"/>
      <c r="F20" s="309"/>
      <c r="G20" s="309"/>
      <c r="H20" s="310"/>
    </row>
    <row r="21" spans="1:248" customFormat="1" ht="14.25" customHeight="1">
      <c r="A21" s="28"/>
      <c r="B21" s="28"/>
      <c r="C21" s="29"/>
      <c r="D21" s="52"/>
      <c r="E21" s="52"/>
      <c r="F21" s="52"/>
      <c r="G21" s="52"/>
      <c r="H21" s="52"/>
    </row>
    <row r="22" spans="1:248" customFormat="1" ht="14.25" customHeight="1">
      <c r="A22" s="28"/>
      <c r="B22" s="3"/>
      <c r="C22" s="29"/>
      <c r="D22" s="29"/>
      <c r="E22" s="29"/>
      <c r="F22" s="29"/>
    </row>
    <row r="23" spans="1:248" s="22" customFormat="1" ht="14.25" customHeight="1">
      <c r="A23" s="258" t="s">
        <v>337</v>
      </c>
      <c r="B23" s="259"/>
      <c r="C23" s="259"/>
      <c r="D23" s="259"/>
      <c r="E23" s="259"/>
      <c r="F23" s="259"/>
      <c r="G23" s="259"/>
      <c r="H23" s="259"/>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spans="1:248" customFormat="1" ht="14">
      <c r="A24" s="23"/>
      <c r="B24" s="23"/>
      <c r="C24" s="23"/>
      <c r="D24" s="23"/>
      <c r="E24" s="23"/>
      <c r="F24" s="23"/>
      <c r="G24" s="23"/>
      <c r="H24" s="23"/>
    </row>
    <row r="25" spans="1:248" customFormat="1" ht="15" customHeight="1">
      <c r="A25" s="31"/>
      <c r="B25" s="7"/>
      <c r="C25" s="260" t="s">
        <v>3</v>
      </c>
      <c r="D25" s="260"/>
      <c r="E25" s="260"/>
      <c r="F25" s="260" t="s">
        <v>30</v>
      </c>
      <c r="G25" s="260"/>
      <c r="H25" s="260"/>
    </row>
    <row r="26" spans="1:248" customFormat="1" ht="15">
      <c r="A26" s="32"/>
      <c r="B26" s="172" t="s">
        <v>31</v>
      </c>
      <c r="C26" s="33" t="s">
        <v>32</v>
      </c>
      <c r="D26" s="34" t="s">
        <v>33</v>
      </c>
      <c r="E26" s="34" t="s">
        <v>34</v>
      </c>
      <c r="F26" s="33" t="s">
        <v>35</v>
      </c>
      <c r="G26" s="34" t="s">
        <v>36</v>
      </c>
      <c r="H26" s="35" t="s">
        <v>37</v>
      </c>
    </row>
    <row r="27" spans="1:248" customFormat="1">
      <c r="A27" s="173"/>
      <c r="B27" s="36" t="s">
        <v>38</v>
      </c>
      <c r="C27" s="174"/>
      <c r="D27" s="174"/>
      <c r="E27" s="174"/>
      <c r="F27" s="14"/>
      <c r="G27" s="13"/>
      <c r="H27" s="175">
        <f>F27*G27</f>
        <v>0</v>
      </c>
    </row>
    <row r="28" spans="1:248" customFormat="1" ht="14">
      <c r="A28" s="37" t="s">
        <v>39</v>
      </c>
      <c r="B28" s="38" t="s">
        <v>40</v>
      </c>
      <c r="C28" s="176"/>
      <c r="D28" s="177"/>
      <c r="E28" s="177"/>
      <c r="F28" s="176"/>
      <c r="G28" s="177"/>
      <c r="H28" s="177"/>
    </row>
    <row r="29" spans="1:248" customFormat="1" ht="15">
      <c r="A29" s="37" t="s">
        <v>48</v>
      </c>
      <c r="B29" s="39" t="s">
        <v>51</v>
      </c>
      <c r="C29" s="179"/>
      <c r="D29" s="178"/>
      <c r="E29" s="13"/>
      <c r="F29" s="176"/>
      <c r="G29" s="177"/>
      <c r="H29" s="177"/>
    </row>
    <row r="30" spans="1:248" customFormat="1" ht="30">
      <c r="A30" s="37" t="s">
        <v>50</v>
      </c>
      <c r="B30" s="39" t="s">
        <v>377</v>
      </c>
      <c r="C30" s="180"/>
      <c r="D30" s="180"/>
      <c r="E30" s="13"/>
      <c r="F30" s="176"/>
      <c r="G30" s="177"/>
      <c r="H30" s="177"/>
    </row>
    <row r="31" spans="1:248" customFormat="1" ht="14">
      <c r="A31" s="37"/>
      <c r="B31" s="20"/>
      <c r="C31" s="180"/>
      <c r="D31" s="180"/>
      <c r="E31" s="178"/>
      <c r="F31" s="176"/>
      <c r="G31" s="177"/>
      <c r="H31" s="177"/>
    </row>
    <row r="32" spans="1:248" customFormat="1" ht="15">
      <c r="A32" s="37" t="s">
        <v>52</v>
      </c>
      <c r="B32" s="39" t="s">
        <v>60</v>
      </c>
      <c r="C32" s="180"/>
      <c r="D32" s="180"/>
      <c r="E32" s="13"/>
      <c r="F32" s="176"/>
      <c r="G32" s="177"/>
      <c r="H32" s="177"/>
    </row>
    <row r="33" spans="1:248" customFormat="1" ht="14">
      <c r="A33" s="37"/>
      <c r="B33" s="20"/>
      <c r="C33" s="180"/>
      <c r="D33" s="180"/>
      <c r="E33" s="178"/>
      <c r="F33" s="176"/>
      <c r="G33" s="177"/>
      <c r="H33" s="177"/>
    </row>
    <row r="34" spans="1:248" customFormat="1">
      <c r="A34" s="40"/>
      <c r="B34" s="41" t="s">
        <v>61</v>
      </c>
      <c r="C34" s="174"/>
      <c r="D34" s="181"/>
      <c r="E34" s="182">
        <f>SUM(E27:E33)</f>
        <v>0</v>
      </c>
      <c r="F34" s="174"/>
      <c r="G34" s="181"/>
      <c r="H34" s="183">
        <f>H27</f>
        <v>0</v>
      </c>
    </row>
    <row r="35" spans="1:248" customFormat="1" ht="15">
      <c r="A35" s="4"/>
      <c r="B35" s="7"/>
      <c r="C35" s="184"/>
      <c r="D35" s="185"/>
      <c r="E35" s="185"/>
      <c r="F35" s="184"/>
      <c r="G35" s="185"/>
      <c r="H35" s="185"/>
    </row>
    <row r="36" spans="1:248" s="22" customFormat="1" ht="14.25" customHeight="1">
      <c r="A36" s="263" t="s">
        <v>285</v>
      </c>
      <c r="B36" s="264"/>
      <c r="C36" s="264"/>
      <c r="D36" s="264"/>
      <c r="E36" s="24"/>
      <c r="F36" s="262"/>
      <c r="G36" s="262"/>
      <c r="H36" s="262"/>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spans="1:248" customFormat="1" ht="14">
      <c r="A37" s="23"/>
      <c r="B37" s="23"/>
      <c r="C37" s="23"/>
      <c r="D37" s="23"/>
      <c r="E37" s="23"/>
      <c r="F37" s="23"/>
      <c r="G37" s="23"/>
      <c r="H37" s="23"/>
    </row>
    <row r="38" spans="1:248" customFormat="1" ht="14">
      <c r="A38" s="5"/>
      <c r="B38" s="42"/>
      <c r="C38" s="260" t="s">
        <v>3</v>
      </c>
      <c r="D38" s="260"/>
      <c r="E38" s="260"/>
      <c r="F38" s="260" t="s">
        <v>30</v>
      </c>
      <c r="G38" s="260"/>
      <c r="H38" s="260"/>
    </row>
    <row r="39" spans="1:248" customFormat="1" ht="15">
      <c r="A39" s="32"/>
      <c r="B39" s="172" t="s">
        <v>31</v>
      </c>
      <c r="C39" s="33" t="s">
        <v>32</v>
      </c>
      <c r="D39" s="34" t="s">
        <v>33</v>
      </c>
      <c r="E39" s="34" t="s">
        <v>34</v>
      </c>
      <c r="F39" s="33" t="s">
        <v>35</v>
      </c>
      <c r="G39" s="34" t="s">
        <v>36</v>
      </c>
      <c r="H39" s="35" t="s">
        <v>37</v>
      </c>
    </row>
    <row r="40" spans="1:248" customFormat="1" ht="15">
      <c r="A40" s="186"/>
      <c r="B40" s="43" t="s">
        <v>38</v>
      </c>
      <c r="C40" s="174"/>
      <c r="D40" s="174"/>
      <c r="E40" s="174"/>
      <c r="F40" s="14"/>
      <c r="G40" s="13"/>
      <c r="H40" s="175">
        <f>F40*G40</f>
        <v>0</v>
      </c>
    </row>
    <row r="41" spans="1:248" customFormat="1" ht="15">
      <c r="A41" s="187" t="s">
        <v>62</v>
      </c>
      <c r="B41" s="188" t="s">
        <v>65</v>
      </c>
      <c r="C41" s="189"/>
      <c r="D41" s="190"/>
      <c r="E41" s="190"/>
      <c r="F41" s="189"/>
      <c r="G41" s="190"/>
      <c r="H41" s="190"/>
    </row>
    <row r="42" spans="1:248" customFormat="1" ht="15">
      <c r="A42" s="37" t="s">
        <v>64</v>
      </c>
      <c r="B42" s="39" t="s">
        <v>67</v>
      </c>
      <c r="C42" s="44"/>
      <c r="D42" s="45"/>
      <c r="E42" s="13"/>
      <c r="F42" s="44"/>
      <c r="G42" s="45"/>
      <c r="H42" s="45"/>
    </row>
    <row r="43" spans="1:248" customFormat="1" ht="15">
      <c r="A43" s="37" t="s">
        <v>66</v>
      </c>
      <c r="B43" s="39" t="s">
        <v>69</v>
      </c>
      <c r="C43" s="44"/>
      <c r="D43" s="45"/>
      <c r="E43" s="13"/>
      <c r="F43" s="44"/>
      <c r="G43" s="45"/>
      <c r="H43" s="45"/>
    </row>
    <row r="44" spans="1:248" customFormat="1" ht="15">
      <c r="A44" s="37" t="s">
        <v>68</v>
      </c>
      <c r="B44" s="39" t="s">
        <v>71</v>
      </c>
      <c r="C44" s="44"/>
      <c r="D44" s="45"/>
      <c r="E44" s="45"/>
      <c r="F44" s="44"/>
      <c r="G44" s="45"/>
      <c r="H44" s="45"/>
    </row>
    <row r="45" spans="1:248" customFormat="1" ht="15">
      <c r="A45" s="191"/>
      <c r="B45" s="39" t="s">
        <v>72</v>
      </c>
      <c r="C45" s="14"/>
      <c r="D45" s="13"/>
      <c r="E45" s="48">
        <f t="shared" ref="E45:E49" si="0">C45*D45</f>
        <v>0</v>
      </c>
      <c r="F45" s="44"/>
      <c r="G45" s="45"/>
      <c r="H45" s="45"/>
    </row>
    <row r="46" spans="1:248" customFormat="1" ht="30">
      <c r="A46" s="37"/>
      <c r="B46" s="39" t="s">
        <v>73</v>
      </c>
      <c r="C46" s="14"/>
      <c r="D46" s="13"/>
      <c r="E46" s="48">
        <f t="shared" si="0"/>
        <v>0</v>
      </c>
      <c r="F46" s="44"/>
      <c r="G46" s="45"/>
      <c r="H46" s="45"/>
    </row>
    <row r="47" spans="1:248" customFormat="1" ht="30">
      <c r="A47" s="37"/>
      <c r="B47" s="39" t="s">
        <v>74</v>
      </c>
      <c r="C47" s="14"/>
      <c r="D47" s="13"/>
      <c r="E47" s="48">
        <f t="shared" si="0"/>
        <v>0</v>
      </c>
      <c r="F47" s="44"/>
      <c r="G47" s="45"/>
      <c r="H47" s="45"/>
    </row>
    <row r="48" spans="1:248" customFormat="1" ht="30">
      <c r="A48" s="37"/>
      <c r="B48" s="39" t="s">
        <v>352</v>
      </c>
      <c r="C48" s="14"/>
      <c r="D48" s="13"/>
      <c r="E48" s="48">
        <f t="shared" si="0"/>
        <v>0</v>
      </c>
      <c r="F48" s="44"/>
      <c r="G48" s="45"/>
      <c r="H48" s="45"/>
    </row>
    <row r="49" spans="1:248" customFormat="1" ht="30">
      <c r="A49" s="37"/>
      <c r="B49" s="39" t="s">
        <v>75</v>
      </c>
      <c r="C49" s="14"/>
      <c r="D49" s="13"/>
      <c r="E49" s="48">
        <f t="shared" si="0"/>
        <v>0</v>
      </c>
      <c r="F49" s="44"/>
      <c r="G49" s="45"/>
      <c r="H49" s="45"/>
    </row>
    <row r="50" spans="1:248" customFormat="1" ht="30">
      <c r="A50" s="37" t="s">
        <v>70</v>
      </c>
      <c r="B50" s="39" t="s">
        <v>377</v>
      </c>
      <c r="C50" s="192"/>
      <c r="D50" s="192"/>
      <c r="E50" s="13"/>
      <c r="F50" s="44"/>
      <c r="G50" s="45"/>
      <c r="H50" s="45"/>
    </row>
    <row r="51" spans="1:248" customFormat="1" ht="14">
      <c r="A51" s="37"/>
      <c r="B51" s="20"/>
      <c r="C51" s="192"/>
      <c r="D51" s="192"/>
      <c r="E51" s="48"/>
      <c r="F51" s="44"/>
      <c r="G51" s="45"/>
      <c r="H51" s="45"/>
    </row>
    <row r="52" spans="1:248" customFormat="1" ht="15">
      <c r="A52" s="37" t="s">
        <v>76</v>
      </c>
      <c r="B52" s="39" t="s">
        <v>60</v>
      </c>
      <c r="C52" s="192"/>
      <c r="D52" s="192"/>
      <c r="E52" s="13"/>
      <c r="F52" s="44"/>
      <c r="G52" s="45"/>
      <c r="H52" s="45"/>
    </row>
    <row r="53" spans="1:248" customFormat="1" ht="14">
      <c r="A53" s="37"/>
      <c r="B53" s="20"/>
      <c r="C53" s="192"/>
      <c r="D53" s="192"/>
      <c r="E53" s="48"/>
      <c r="F53" s="44"/>
      <c r="G53" s="45"/>
      <c r="H53" s="45"/>
    </row>
    <row r="54" spans="1:248" customFormat="1" ht="15">
      <c r="A54" s="49"/>
      <c r="B54" s="50" t="s">
        <v>61</v>
      </c>
      <c r="C54" s="193"/>
      <c r="D54" s="194"/>
      <c r="E54" s="60">
        <f>SUM(E40:E53)</f>
        <v>0</v>
      </c>
      <c r="F54" s="193"/>
      <c r="G54" s="194"/>
      <c r="H54" s="51">
        <f>H40</f>
        <v>0</v>
      </c>
    </row>
    <row r="55" spans="1:248" customFormat="1" ht="15">
      <c r="A55" s="4"/>
      <c r="B55" s="7"/>
      <c r="C55" s="184"/>
      <c r="D55" s="185"/>
      <c r="E55" s="185"/>
      <c r="F55" s="184"/>
      <c r="G55" s="185"/>
      <c r="H55" s="185"/>
    </row>
    <row r="56" spans="1:248" customFormat="1" ht="30" customHeight="1">
      <c r="A56" s="261" t="s">
        <v>323</v>
      </c>
      <c r="B56" s="261"/>
      <c r="C56" s="261"/>
      <c r="D56" s="261"/>
      <c r="E56" s="261"/>
      <c r="F56" s="261"/>
      <c r="G56" s="261"/>
      <c r="H56" s="261"/>
    </row>
    <row r="57" spans="1:248" customFormat="1" ht="15">
      <c r="A57" s="4"/>
      <c r="B57" s="7"/>
      <c r="C57" s="184"/>
      <c r="D57" s="185"/>
      <c r="E57" s="185"/>
      <c r="F57" s="184"/>
      <c r="G57" s="185"/>
      <c r="H57" s="185"/>
    </row>
    <row r="58" spans="1:248" s="22" customFormat="1" ht="14.25" customHeight="1">
      <c r="A58" s="263" t="s">
        <v>286</v>
      </c>
      <c r="B58" s="264"/>
      <c r="C58" s="264"/>
      <c r="D58" s="264"/>
      <c r="E58" s="24"/>
      <c r="F58" s="262"/>
      <c r="G58" s="262"/>
      <c r="H58" s="262"/>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row>
    <row r="59" spans="1:248" customFormat="1" ht="15">
      <c r="A59" s="4"/>
      <c r="B59" s="7"/>
      <c r="C59" s="184"/>
      <c r="D59" s="185"/>
      <c r="E59" s="185"/>
      <c r="F59" s="184"/>
      <c r="G59" s="185"/>
      <c r="H59" s="185"/>
    </row>
    <row r="60" spans="1:248" customFormat="1" ht="14">
      <c r="A60" s="5"/>
      <c r="B60" s="42"/>
      <c r="C60" s="260" t="s">
        <v>3</v>
      </c>
      <c r="D60" s="260"/>
      <c r="E60" s="260"/>
      <c r="F60" s="260" t="s">
        <v>30</v>
      </c>
      <c r="G60" s="260"/>
      <c r="H60" s="260"/>
    </row>
    <row r="61" spans="1:248" customFormat="1" ht="15">
      <c r="A61" s="32"/>
      <c r="B61" s="172" t="s">
        <v>31</v>
      </c>
      <c r="C61" s="33" t="s">
        <v>32</v>
      </c>
      <c r="D61" s="34" t="s">
        <v>33</v>
      </c>
      <c r="E61" s="34" t="s">
        <v>34</v>
      </c>
      <c r="F61" s="33" t="s">
        <v>35</v>
      </c>
      <c r="G61" s="34" t="s">
        <v>36</v>
      </c>
      <c r="H61" s="35" t="s">
        <v>37</v>
      </c>
    </row>
    <row r="62" spans="1:248" customFormat="1" ht="15">
      <c r="A62" s="186"/>
      <c r="B62" s="43" t="s">
        <v>38</v>
      </c>
      <c r="C62" s="193"/>
      <c r="D62" s="193"/>
      <c r="E62" s="193"/>
      <c r="F62" s="14"/>
      <c r="G62" s="13"/>
      <c r="H62" s="53">
        <f>F62*G62</f>
        <v>0</v>
      </c>
    </row>
    <row r="63" spans="1:248" customFormat="1" ht="15">
      <c r="A63" s="37" t="s">
        <v>78</v>
      </c>
      <c r="B63" s="39" t="s">
        <v>79</v>
      </c>
      <c r="C63" s="44"/>
      <c r="D63" s="45"/>
      <c r="E63" s="13"/>
      <c r="F63" s="44"/>
      <c r="G63" s="45"/>
      <c r="H63" s="45"/>
    </row>
    <row r="64" spans="1:248" customFormat="1" ht="15">
      <c r="A64" s="37" t="s">
        <v>80</v>
      </c>
      <c r="B64" s="39" t="s">
        <v>81</v>
      </c>
      <c r="C64" s="44"/>
      <c r="D64" s="45"/>
      <c r="E64" s="13"/>
      <c r="F64" s="44"/>
      <c r="G64" s="45"/>
      <c r="H64" s="45"/>
    </row>
    <row r="65" spans="1:248" customFormat="1" ht="15">
      <c r="A65" s="37" t="s">
        <v>82</v>
      </c>
      <c r="B65" s="39" t="s">
        <v>83</v>
      </c>
      <c r="C65" s="44"/>
      <c r="D65" s="45"/>
      <c r="E65" s="13"/>
      <c r="F65" s="44"/>
      <c r="G65" s="45"/>
      <c r="H65" s="45"/>
    </row>
    <row r="66" spans="1:248" customFormat="1" ht="15">
      <c r="A66" s="37" t="s">
        <v>84</v>
      </c>
      <c r="B66" s="39" t="s">
        <v>85</v>
      </c>
      <c r="C66" s="44"/>
      <c r="D66" s="45"/>
      <c r="E66" s="13"/>
      <c r="F66" s="44"/>
      <c r="G66" s="45"/>
      <c r="H66" s="45"/>
    </row>
    <row r="67" spans="1:248" customFormat="1" ht="30">
      <c r="A67" s="37" t="s">
        <v>86</v>
      </c>
      <c r="B67" s="39" t="s">
        <v>378</v>
      </c>
      <c r="C67" s="192"/>
      <c r="D67" s="192"/>
      <c r="E67" s="13"/>
      <c r="F67" s="44"/>
      <c r="G67" s="45"/>
      <c r="H67" s="45"/>
    </row>
    <row r="68" spans="1:248" customFormat="1" ht="14">
      <c r="A68" s="37"/>
      <c r="B68" s="20"/>
      <c r="C68" s="192"/>
      <c r="D68" s="192"/>
      <c r="E68" s="48"/>
      <c r="F68" s="44"/>
      <c r="G68" s="45"/>
      <c r="H68" s="45"/>
    </row>
    <row r="69" spans="1:248" customFormat="1" ht="15">
      <c r="A69" s="37" t="s">
        <v>87</v>
      </c>
      <c r="B69" s="39" t="s">
        <v>60</v>
      </c>
      <c r="C69" s="192"/>
      <c r="D69" s="192"/>
      <c r="E69" s="13"/>
      <c r="F69" s="44"/>
      <c r="G69" s="45"/>
      <c r="H69" s="45"/>
    </row>
    <row r="70" spans="1:248" customFormat="1" ht="14">
      <c r="A70" s="37"/>
      <c r="B70" s="20"/>
      <c r="C70" s="192"/>
      <c r="D70" s="192"/>
      <c r="E70" s="48"/>
      <c r="F70" s="44"/>
      <c r="G70" s="45"/>
      <c r="H70" s="45"/>
    </row>
    <row r="71" spans="1:248" customFormat="1" ht="15">
      <c r="A71" s="49"/>
      <c r="B71" s="50" t="s">
        <v>61</v>
      </c>
      <c r="C71" s="193"/>
      <c r="D71" s="194"/>
      <c r="E71" s="60">
        <f>SUM(E62:E70)</f>
        <v>0</v>
      </c>
      <c r="F71" s="193"/>
      <c r="G71" s="194"/>
      <c r="H71" s="51">
        <f>H62</f>
        <v>0</v>
      </c>
    </row>
    <row r="72" spans="1:248" customFormat="1" ht="15">
      <c r="A72" s="4"/>
      <c r="B72" s="7"/>
      <c r="C72" s="184"/>
      <c r="D72" s="195"/>
      <c r="E72" s="195"/>
      <c r="F72" s="196"/>
      <c r="G72" s="195"/>
      <c r="H72" s="195"/>
    </row>
    <row r="73" spans="1:248" s="22" customFormat="1" ht="14.25" customHeight="1">
      <c r="A73" s="258" t="s">
        <v>327</v>
      </c>
      <c r="B73" s="259"/>
      <c r="C73" s="259"/>
      <c r="D73" s="259"/>
      <c r="E73" s="259"/>
      <c r="F73" s="259"/>
      <c r="G73" s="259"/>
      <c r="H73" s="259"/>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row>
    <row r="74" spans="1:248" customFormat="1" ht="14">
      <c r="A74" s="52"/>
      <c r="B74" s="52"/>
      <c r="C74" s="52"/>
      <c r="D74" s="52"/>
      <c r="E74" s="52"/>
      <c r="F74" s="52"/>
      <c r="G74" s="52"/>
      <c r="H74" s="52"/>
    </row>
    <row r="75" spans="1:248" customFormat="1" ht="14">
      <c r="A75" s="5"/>
      <c r="B75" s="42"/>
      <c r="C75" s="260" t="s">
        <v>3</v>
      </c>
      <c r="D75" s="260"/>
      <c r="E75" s="260"/>
      <c r="F75" s="260" t="s">
        <v>30</v>
      </c>
      <c r="G75" s="260"/>
      <c r="H75" s="260"/>
    </row>
    <row r="76" spans="1:248" customFormat="1" ht="15">
      <c r="A76" s="32"/>
      <c r="B76" s="172" t="s">
        <v>31</v>
      </c>
      <c r="C76" s="33" t="s">
        <v>32</v>
      </c>
      <c r="D76" s="34" t="s">
        <v>33</v>
      </c>
      <c r="E76" s="34" t="s">
        <v>34</v>
      </c>
      <c r="F76" s="33" t="s">
        <v>35</v>
      </c>
      <c r="G76" s="34" t="s">
        <v>36</v>
      </c>
      <c r="H76" s="35" t="s">
        <v>37</v>
      </c>
    </row>
    <row r="77" spans="1:248" customFormat="1" ht="15">
      <c r="A77" s="186"/>
      <c r="B77" s="43" t="s">
        <v>38</v>
      </c>
      <c r="C77" s="174"/>
      <c r="D77" s="174"/>
      <c r="E77" s="174"/>
      <c r="F77" s="14"/>
      <c r="G77" s="13"/>
      <c r="H77" s="175">
        <f>F77*G77</f>
        <v>0</v>
      </c>
    </row>
    <row r="78" spans="1:248" customFormat="1" ht="15">
      <c r="A78" s="37" t="s">
        <v>88</v>
      </c>
      <c r="B78" s="39" t="s">
        <v>72</v>
      </c>
      <c r="C78" s="16"/>
      <c r="D78" s="17"/>
      <c r="E78" s="223">
        <f t="shared" ref="E78:E79" si="1">C78*D78</f>
        <v>0</v>
      </c>
      <c r="F78" s="224"/>
      <c r="G78" s="225"/>
      <c r="H78" s="225"/>
    </row>
    <row r="79" spans="1:248" customFormat="1" ht="15">
      <c r="A79" s="37"/>
      <c r="B79" s="39" t="s">
        <v>155</v>
      </c>
      <c r="C79" s="16"/>
      <c r="D79" s="17"/>
      <c r="E79" s="223">
        <f t="shared" si="1"/>
        <v>0</v>
      </c>
      <c r="F79" s="224"/>
      <c r="G79" s="225"/>
      <c r="H79" s="225"/>
    </row>
    <row r="80" spans="1:248" customFormat="1" ht="30">
      <c r="A80" s="37"/>
      <c r="B80" s="39" t="s">
        <v>376</v>
      </c>
      <c r="C80" s="224"/>
      <c r="D80" s="225"/>
      <c r="E80" s="17"/>
      <c r="F80" s="224"/>
      <c r="G80" s="225"/>
      <c r="H80" s="225"/>
    </row>
    <row r="81" spans="1:8" customFormat="1" ht="30">
      <c r="A81" s="37" t="s">
        <v>92</v>
      </c>
      <c r="B81" s="39" t="s">
        <v>157</v>
      </c>
      <c r="C81" s="224"/>
      <c r="D81" s="225"/>
      <c r="E81" s="17"/>
      <c r="F81" s="224"/>
      <c r="G81" s="225"/>
      <c r="H81" s="225"/>
    </row>
    <row r="82" spans="1:8" customFormat="1" ht="30">
      <c r="A82" s="37"/>
      <c r="B82" s="26" t="s">
        <v>158</v>
      </c>
      <c r="C82" s="16"/>
      <c r="D82" s="17"/>
      <c r="E82" s="223">
        <f t="shared" ref="E82:E86" si="2">C82*D82</f>
        <v>0</v>
      </c>
      <c r="F82" s="224"/>
      <c r="G82" s="225"/>
      <c r="H82" s="225"/>
    </row>
    <row r="83" spans="1:8" customFormat="1" ht="15">
      <c r="A83" s="37"/>
      <c r="B83" s="39" t="s">
        <v>159</v>
      </c>
      <c r="C83" s="16"/>
      <c r="D83" s="17"/>
      <c r="E83" s="223">
        <f t="shared" si="2"/>
        <v>0</v>
      </c>
      <c r="F83" s="224"/>
      <c r="G83" s="225"/>
      <c r="H83" s="225"/>
    </row>
    <row r="84" spans="1:8" customFormat="1" ht="15">
      <c r="A84" s="37" t="s">
        <v>94</v>
      </c>
      <c r="B84" s="39" t="s">
        <v>333</v>
      </c>
      <c r="C84" s="226"/>
      <c r="D84" s="223"/>
      <c r="E84" s="223"/>
      <c r="F84" s="224"/>
      <c r="G84" s="225"/>
      <c r="H84" s="225"/>
    </row>
    <row r="85" spans="1:8" customFormat="1" ht="15">
      <c r="A85" s="37"/>
      <c r="B85" s="39" t="s">
        <v>324</v>
      </c>
      <c r="C85" s="16"/>
      <c r="D85" s="17"/>
      <c r="E85" s="223">
        <f t="shared" si="2"/>
        <v>0</v>
      </c>
      <c r="F85" s="224"/>
      <c r="G85" s="225"/>
      <c r="H85" s="225"/>
    </row>
    <row r="86" spans="1:8" customFormat="1" ht="15">
      <c r="A86" s="37"/>
      <c r="B86" s="39" t="s">
        <v>325</v>
      </c>
      <c r="C86" s="16"/>
      <c r="D86" s="17"/>
      <c r="E86" s="223">
        <f t="shared" si="2"/>
        <v>0</v>
      </c>
      <c r="F86" s="224"/>
      <c r="G86" s="225"/>
      <c r="H86" s="225"/>
    </row>
    <row r="87" spans="1:8" customFormat="1" ht="15">
      <c r="A87" s="37" t="s">
        <v>96</v>
      </c>
      <c r="B87" s="39" t="s">
        <v>162</v>
      </c>
      <c r="C87" s="224"/>
      <c r="D87" s="225"/>
      <c r="E87" s="17"/>
      <c r="F87" s="224"/>
      <c r="G87" s="225"/>
      <c r="H87" s="225"/>
    </row>
    <row r="88" spans="1:8" customFormat="1" ht="30">
      <c r="A88" s="37" t="s">
        <v>98</v>
      </c>
      <c r="B88" s="39" t="s">
        <v>377</v>
      </c>
      <c r="C88" s="227"/>
      <c r="D88" s="227"/>
      <c r="E88" s="17"/>
      <c r="F88" s="224"/>
      <c r="G88" s="225"/>
      <c r="H88" s="225"/>
    </row>
    <row r="89" spans="1:8" customFormat="1" ht="14">
      <c r="A89" s="37"/>
      <c r="B89" s="20"/>
      <c r="C89" s="227"/>
      <c r="D89" s="227"/>
      <c r="E89" s="223"/>
      <c r="F89" s="224"/>
      <c r="G89" s="225"/>
      <c r="H89" s="225"/>
    </row>
    <row r="90" spans="1:8" customFormat="1" ht="15">
      <c r="A90" s="37" t="s">
        <v>100</v>
      </c>
      <c r="B90" s="39" t="s">
        <v>60</v>
      </c>
      <c r="C90" s="227"/>
      <c r="D90" s="227"/>
      <c r="E90" s="17"/>
      <c r="F90" s="224"/>
      <c r="G90" s="225"/>
      <c r="H90" s="225"/>
    </row>
    <row r="91" spans="1:8" customFormat="1" ht="14">
      <c r="A91" s="37"/>
      <c r="B91" s="20"/>
      <c r="C91" s="227"/>
      <c r="D91" s="227"/>
      <c r="E91" s="223"/>
      <c r="F91" s="224"/>
      <c r="G91" s="225"/>
      <c r="H91" s="225"/>
    </row>
    <row r="92" spans="1:8" customFormat="1" ht="15">
      <c r="A92" s="49"/>
      <c r="B92" s="50" t="s">
        <v>61</v>
      </c>
      <c r="C92" s="228"/>
      <c r="D92" s="229"/>
      <c r="E92" s="230">
        <f>SUM(E77:E91)</f>
        <v>0</v>
      </c>
      <c r="F92" s="228"/>
      <c r="G92" s="229"/>
      <c r="H92" s="231">
        <f>H77</f>
        <v>0</v>
      </c>
    </row>
    <row r="93" spans="1:8" customFormat="1" ht="15">
      <c r="A93" s="4"/>
      <c r="B93" s="7"/>
      <c r="C93" s="184"/>
      <c r="D93" s="185"/>
      <c r="E93" s="185"/>
      <c r="F93" s="184"/>
      <c r="G93" s="185"/>
      <c r="H93" s="185"/>
    </row>
    <row r="94" spans="1:8" customFormat="1" ht="29" customHeight="1">
      <c r="A94" s="261" t="s">
        <v>164</v>
      </c>
      <c r="B94" s="261"/>
      <c r="C94" s="261"/>
      <c r="D94" s="261"/>
      <c r="E94" s="261"/>
      <c r="F94" s="261"/>
      <c r="G94" s="261"/>
      <c r="H94" s="261"/>
    </row>
    <row r="95" spans="1:8" customFormat="1" ht="15" customHeight="1">
      <c r="A95" s="261" t="s">
        <v>165</v>
      </c>
      <c r="B95" s="261"/>
      <c r="C95" s="261"/>
      <c r="D95" s="261"/>
      <c r="E95" s="261"/>
      <c r="F95" s="261"/>
      <c r="G95" s="261"/>
      <c r="H95" s="261"/>
    </row>
    <row r="96" spans="1:8" customFormat="1" ht="29" customHeight="1">
      <c r="A96" s="261" t="s">
        <v>331</v>
      </c>
      <c r="B96" s="261"/>
      <c r="C96" s="261"/>
      <c r="D96" s="261"/>
      <c r="E96" s="261"/>
      <c r="F96" s="261"/>
      <c r="G96" s="261"/>
      <c r="H96" s="261"/>
    </row>
    <row r="97" spans="1:16384" customFormat="1" ht="15" customHeight="1">
      <c r="A97" s="261" t="s">
        <v>332</v>
      </c>
      <c r="B97" s="261"/>
      <c r="C97" s="261"/>
      <c r="D97" s="261"/>
      <c r="E97" s="261"/>
      <c r="F97" s="261"/>
      <c r="G97" s="261"/>
      <c r="H97" s="261"/>
    </row>
    <row r="98" spans="1:16384" customFormat="1" ht="15">
      <c r="A98" s="4"/>
      <c r="B98" s="7"/>
      <c r="C98" s="184"/>
      <c r="D98" s="185"/>
      <c r="E98" s="185"/>
      <c r="F98" s="184"/>
      <c r="G98" s="185"/>
      <c r="H98" s="185"/>
    </row>
    <row r="99" spans="1:16384" customFormat="1">
      <c r="A99" s="258" t="s">
        <v>296</v>
      </c>
      <c r="B99" s="259"/>
      <c r="C99" s="259"/>
      <c r="D99" s="259"/>
      <c r="E99" s="259"/>
      <c r="F99" s="259"/>
      <c r="G99" s="259"/>
      <c r="H99" s="259"/>
      <c r="IO99" s="258"/>
      <c r="IP99" s="259"/>
      <c r="IQ99" s="259"/>
      <c r="IR99" s="259"/>
      <c r="IS99" s="259"/>
      <c r="IT99" s="259"/>
      <c r="IU99" s="259"/>
      <c r="IV99" s="259"/>
      <c r="IW99" s="258"/>
      <c r="IX99" s="259"/>
      <c r="IY99" s="259"/>
      <c r="IZ99" s="259"/>
      <c r="JA99" s="259"/>
      <c r="JB99" s="259"/>
      <c r="JC99" s="259"/>
      <c r="JD99" s="259"/>
      <c r="JE99" s="258"/>
      <c r="JF99" s="259"/>
      <c r="JG99" s="259"/>
      <c r="JH99" s="259"/>
      <c r="JI99" s="259"/>
      <c r="JJ99" s="259"/>
      <c r="JK99" s="259"/>
      <c r="JL99" s="259"/>
      <c r="JM99" s="258"/>
      <c r="JN99" s="259"/>
      <c r="JO99" s="259"/>
      <c r="JP99" s="259"/>
      <c r="JQ99" s="259"/>
      <c r="JR99" s="259"/>
      <c r="JS99" s="259"/>
      <c r="JT99" s="259"/>
      <c r="JU99" s="258"/>
      <c r="JV99" s="259"/>
      <c r="JW99" s="259"/>
      <c r="JX99" s="259"/>
      <c r="JY99" s="259"/>
      <c r="JZ99" s="259"/>
      <c r="KA99" s="259"/>
      <c r="KB99" s="259"/>
      <c r="KC99" s="258"/>
      <c r="KD99" s="259"/>
      <c r="KE99" s="259"/>
      <c r="KF99" s="259"/>
      <c r="KG99" s="259"/>
      <c r="KH99" s="259"/>
      <c r="KI99" s="259"/>
      <c r="KJ99" s="259"/>
      <c r="KK99" s="258"/>
      <c r="KL99" s="259"/>
      <c r="KM99" s="259"/>
      <c r="KN99" s="259"/>
      <c r="KO99" s="259"/>
      <c r="KP99" s="259"/>
      <c r="KQ99" s="259"/>
      <c r="KR99" s="259"/>
      <c r="KS99" s="258"/>
      <c r="KT99" s="259"/>
      <c r="KU99" s="259"/>
      <c r="KV99" s="259"/>
      <c r="KW99" s="259"/>
      <c r="KX99" s="259"/>
      <c r="KY99" s="259"/>
      <c r="KZ99" s="259"/>
      <c r="LA99" s="258"/>
      <c r="LB99" s="259"/>
      <c r="LC99" s="259"/>
      <c r="LD99" s="259"/>
      <c r="LE99" s="259"/>
      <c r="LF99" s="259"/>
      <c r="LG99" s="259"/>
      <c r="LH99" s="259"/>
      <c r="LI99" s="258"/>
      <c r="LJ99" s="259"/>
      <c r="LK99" s="259"/>
      <c r="LL99" s="259"/>
      <c r="LM99" s="259"/>
      <c r="LN99" s="259"/>
      <c r="LO99" s="259"/>
      <c r="LP99" s="259"/>
      <c r="LQ99" s="258"/>
      <c r="LR99" s="259"/>
      <c r="LS99" s="259"/>
      <c r="LT99" s="259"/>
      <c r="LU99" s="259"/>
      <c r="LV99" s="259"/>
      <c r="LW99" s="259"/>
      <c r="LX99" s="259"/>
      <c r="LY99" s="258"/>
      <c r="LZ99" s="259"/>
      <c r="MA99" s="259"/>
      <c r="MB99" s="259"/>
      <c r="MC99" s="259"/>
      <c r="MD99" s="259"/>
      <c r="ME99" s="259"/>
      <c r="MF99" s="259"/>
      <c r="MG99" s="258"/>
      <c r="MH99" s="259"/>
      <c r="MI99" s="259"/>
      <c r="MJ99" s="259"/>
      <c r="MK99" s="259"/>
      <c r="ML99" s="259"/>
      <c r="MM99" s="259"/>
      <c r="MN99" s="259"/>
      <c r="MO99" s="258"/>
      <c r="MP99" s="259"/>
      <c r="MQ99" s="259"/>
      <c r="MR99" s="259"/>
      <c r="MS99" s="259"/>
      <c r="MT99" s="259"/>
      <c r="MU99" s="259"/>
      <c r="MV99" s="259"/>
      <c r="MW99" s="258"/>
      <c r="MX99" s="259"/>
      <c r="MY99" s="259"/>
      <c r="MZ99" s="259"/>
      <c r="NA99" s="259"/>
      <c r="NB99" s="259"/>
      <c r="NC99" s="259"/>
      <c r="ND99" s="259"/>
      <c r="NE99" s="258"/>
      <c r="NF99" s="259"/>
      <c r="NG99" s="259"/>
      <c r="NH99" s="259"/>
      <c r="NI99" s="259"/>
      <c r="NJ99" s="259"/>
      <c r="NK99" s="259"/>
      <c r="NL99" s="259"/>
      <c r="NM99" s="258"/>
      <c r="NN99" s="259"/>
      <c r="NO99" s="259"/>
      <c r="NP99" s="259"/>
      <c r="NQ99" s="259"/>
      <c r="NR99" s="259"/>
      <c r="NS99" s="259"/>
      <c r="NT99" s="259"/>
      <c r="NU99" s="258"/>
      <c r="NV99" s="259"/>
      <c r="NW99" s="259"/>
      <c r="NX99" s="259"/>
      <c r="NY99" s="259"/>
      <c r="NZ99" s="259"/>
      <c r="OA99" s="259"/>
      <c r="OB99" s="259"/>
      <c r="OC99" s="258"/>
      <c r="OD99" s="259"/>
      <c r="OE99" s="259"/>
      <c r="OF99" s="259"/>
      <c r="OG99" s="259"/>
      <c r="OH99" s="259"/>
      <c r="OI99" s="259"/>
      <c r="OJ99" s="259"/>
      <c r="OK99" s="258"/>
      <c r="OL99" s="259"/>
      <c r="OM99" s="259"/>
      <c r="ON99" s="259"/>
      <c r="OO99" s="259"/>
      <c r="OP99" s="259"/>
      <c r="OQ99" s="259"/>
      <c r="OR99" s="259"/>
      <c r="OS99" s="258"/>
      <c r="OT99" s="259"/>
      <c r="OU99" s="259"/>
      <c r="OV99" s="259"/>
      <c r="OW99" s="259"/>
      <c r="OX99" s="259"/>
      <c r="OY99" s="259"/>
      <c r="OZ99" s="259"/>
      <c r="PA99" s="258"/>
      <c r="PB99" s="259"/>
      <c r="PC99" s="259"/>
      <c r="PD99" s="259"/>
      <c r="PE99" s="259"/>
      <c r="PF99" s="259"/>
      <c r="PG99" s="259"/>
      <c r="PH99" s="259"/>
      <c r="PI99" s="258"/>
      <c r="PJ99" s="259"/>
      <c r="PK99" s="259"/>
      <c r="PL99" s="259"/>
      <c r="PM99" s="259"/>
      <c r="PN99" s="259"/>
      <c r="PO99" s="259"/>
      <c r="PP99" s="259"/>
      <c r="PQ99" s="258"/>
      <c r="PR99" s="259"/>
      <c r="PS99" s="259"/>
      <c r="PT99" s="259"/>
      <c r="PU99" s="259"/>
      <c r="PV99" s="259"/>
      <c r="PW99" s="259"/>
      <c r="PX99" s="259"/>
      <c r="PY99" s="258"/>
      <c r="PZ99" s="259"/>
      <c r="QA99" s="259"/>
      <c r="QB99" s="259"/>
      <c r="QC99" s="259"/>
      <c r="QD99" s="259"/>
      <c r="QE99" s="259"/>
      <c r="QF99" s="259"/>
      <c r="QG99" s="258"/>
      <c r="QH99" s="259"/>
      <c r="QI99" s="259"/>
      <c r="QJ99" s="259"/>
      <c r="QK99" s="259"/>
      <c r="QL99" s="259"/>
      <c r="QM99" s="259"/>
      <c r="QN99" s="259"/>
      <c r="QO99" s="258"/>
      <c r="QP99" s="259"/>
      <c r="QQ99" s="259"/>
      <c r="QR99" s="259"/>
      <c r="QS99" s="259"/>
      <c r="QT99" s="259"/>
      <c r="QU99" s="259"/>
      <c r="QV99" s="259"/>
      <c r="QW99" s="258"/>
      <c r="QX99" s="259"/>
      <c r="QY99" s="259"/>
      <c r="QZ99" s="259"/>
      <c r="RA99" s="259"/>
      <c r="RB99" s="259"/>
      <c r="RC99" s="259"/>
      <c r="RD99" s="259"/>
      <c r="RE99" s="258"/>
      <c r="RF99" s="259"/>
      <c r="RG99" s="259"/>
      <c r="RH99" s="259"/>
      <c r="RI99" s="259"/>
      <c r="RJ99" s="259"/>
      <c r="RK99" s="259"/>
      <c r="RL99" s="259"/>
      <c r="RM99" s="258"/>
      <c r="RN99" s="259"/>
      <c r="RO99" s="259"/>
      <c r="RP99" s="259"/>
      <c r="RQ99" s="259"/>
      <c r="RR99" s="259"/>
      <c r="RS99" s="259"/>
      <c r="RT99" s="259"/>
      <c r="RU99" s="258"/>
      <c r="RV99" s="259"/>
      <c r="RW99" s="259"/>
      <c r="RX99" s="259"/>
      <c r="RY99" s="259"/>
      <c r="RZ99" s="259"/>
      <c r="SA99" s="259"/>
      <c r="SB99" s="259"/>
      <c r="SC99" s="258"/>
      <c r="SD99" s="259"/>
      <c r="SE99" s="259"/>
      <c r="SF99" s="259"/>
      <c r="SG99" s="259"/>
      <c r="SH99" s="259"/>
      <c r="SI99" s="259"/>
      <c r="SJ99" s="259"/>
      <c r="SK99" s="258"/>
      <c r="SL99" s="259"/>
      <c r="SM99" s="259"/>
      <c r="SN99" s="259"/>
      <c r="SO99" s="259"/>
      <c r="SP99" s="259"/>
      <c r="SQ99" s="259"/>
      <c r="SR99" s="259"/>
      <c r="SS99" s="258"/>
      <c r="ST99" s="259"/>
      <c r="SU99" s="259"/>
      <c r="SV99" s="259"/>
      <c r="SW99" s="259"/>
      <c r="SX99" s="259"/>
      <c r="SY99" s="259"/>
      <c r="SZ99" s="259"/>
      <c r="TA99" s="258"/>
      <c r="TB99" s="259"/>
      <c r="TC99" s="259"/>
      <c r="TD99" s="259"/>
      <c r="TE99" s="259"/>
      <c r="TF99" s="259"/>
      <c r="TG99" s="259"/>
      <c r="TH99" s="259"/>
      <c r="TI99" s="258"/>
      <c r="TJ99" s="259"/>
      <c r="TK99" s="259"/>
      <c r="TL99" s="259"/>
      <c r="TM99" s="259"/>
      <c r="TN99" s="259"/>
      <c r="TO99" s="259"/>
      <c r="TP99" s="259"/>
      <c r="TQ99" s="258"/>
      <c r="TR99" s="259"/>
      <c r="TS99" s="259"/>
      <c r="TT99" s="259"/>
      <c r="TU99" s="259"/>
      <c r="TV99" s="259"/>
      <c r="TW99" s="259"/>
      <c r="TX99" s="259"/>
      <c r="TY99" s="258"/>
      <c r="TZ99" s="259"/>
      <c r="UA99" s="259"/>
      <c r="UB99" s="259"/>
      <c r="UC99" s="259"/>
      <c r="UD99" s="259"/>
      <c r="UE99" s="259"/>
      <c r="UF99" s="259"/>
      <c r="UG99" s="258"/>
      <c r="UH99" s="259"/>
      <c r="UI99" s="259"/>
      <c r="UJ99" s="259"/>
      <c r="UK99" s="259"/>
      <c r="UL99" s="259"/>
      <c r="UM99" s="259"/>
      <c r="UN99" s="259"/>
      <c r="UO99" s="258"/>
      <c r="UP99" s="259"/>
      <c r="UQ99" s="259"/>
      <c r="UR99" s="259"/>
      <c r="US99" s="259"/>
      <c r="UT99" s="259"/>
      <c r="UU99" s="259"/>
      <c r="UV99" s="259"/>
      <c r="UW99" s="258"/>
      <c r="UX99" s="259"/>
      <c r="UY99" s="259"/>
      <c r="UZ99" s="259"/>
      <c r="VA99" s="259"/>
      <c r="VB99" s="259"/>
      <c r="VC99" s="259"/>
      <c r="VD99" s="259"/>
      <c r="VE99" s="258"/>
      <c r="VF99" s="259"/>
      <c r="VG99" s="259"/>
      <c r="VH99" s="259"/>
      <c r="VI99" s="259"/>
      <c r="VJ99" s="259"/>
      <c r="VK99" s="259"/>
      <c r="VL99" s="259"/>
      <c r="VM99" s="258"/>
      <c r="VN99" s="259"/>
      <c r="VO99" s="259"/>
      <c r="VP99" s="259"/>
      <c r="VQ99" s="259"/>
      <c r="VR99" s="259"/>
      <c r="VS99" s="259"/>
      <c r="VT99" s="259"/>
      <c r="VU99" s="258"/>
      <c r="VV99" s="259"/>
      <c r="VW99" s="259"/>
      <c r="VX99" s="259"/>
      <c r="VY99" s="259"/>
      <c r="VZ99" s="259"/>
      <c r="WA99" s="259"/>
      <c r="WB99" s="259"/>
      <c r="WC99" s="258"/>
      <c r="WD99" s="259"/>
      <c r="WE99" s="259"/>
      <c r="WF99" s="259"/>
      <c r="WG99" s="259"/>
      <c r="WH99" s="259"/>
      <c r="WI99" s="259"/>
      <c r="WJ99" s="259"/>
      <c r="WK99" s="258"/>
      <c r="WL99" s="259"/>
      <c r="WM99" s="259"/>
      <c r="WN99" s="259"/>
      <c r="WO99" s="259"/>
      <c r="WP99" s="259"/>
      <c r="WQ99" s="259"/>
      <c r="WR99" s="259"/>
      <c r="WS99" s="258"/>
      <c r="WT99" s="259"/>
      <c r="WU99" s="259"/>
      <c r="WV99" s="259"/>
      <c r="WW99" s="259"/>
      <c r="WX99" s="259"/>
      <c r="WY99" s="259"/>
      <c r="WZ99" s="259"/>
      <c r="XA99" s="258"/>
      <c r="XB99" s="259"/>
      <c r="XC99" s="259"/>
      <c r="XD99" s="259"/>
      <c r="XE99" s="259"/>
      <c r="XF99" s="259"/>
      <c r="XG99" s="259"/>
      <c r="XH99" s="259"/>
      <c r="XI99" s="258"/>
      <c r="XJ99" s="259"/>
      <c r="XK99" s="259"/>
      <c r="XL99" s="259"/>
      <c r="XM99" s="259"/>
      <c r="XN99" s="259"/>
      <c r="XO99" s="259"/>
      <c r="XP99" s="259"/>
      <c r="XQ99" s="258"/>
      <c r="XR99" s="259"/>
      <c r="XS99" s="259"/>
      <c r="XT99" s="259"/>
      <c r="XU99" s="259"/>
      <c r="XV99" s="259"/>
      <c r="XW99" s="259"/>
      <c r="XX99" s="259"/>
      <c r="XY99" s="258"/>
      <c r="XZ99" s="259"/>
      <c r="YA99" s="259"/>
      <c r="YB99" s="259"/>
      <c r="YC99" s="259"/>
      <c r="YD99" s="259"/>
      <c r="YE99" s="259"/>
      <c r="YF99" s="259"/>
      <c r="YG99" s="258"/>
      <c r="YH99" s="259"/>
      <c r="YI99" s="259"/>
      <c r="YJ99" s="259"/>
      <c r="YK99" s="259"/>
      <c r="YL99" s="259"/>
      <c r="YM99" s="259"/>
      <c r="YN99" s="259"/>
      <c r="YO99" s="258"/>
      <c r="YP99" s="259"/>
      <c r="YQ99" s="259"/>
      <c r="YR99" s="259"/>
      <c r="YS99" s="259"/>
      <c r="YT99" s="259"/>
      <c r="YU99" s="259"/>
      <c r="YV99" s="259"/>
      <c r="YW99" s="258"/>
      <c r="YX99" s="259"/>
      <c r="YY99" s="259"/>
      <c r="YZ99" s="259"/>
      <c r="ZA99" s="259"/>
      <c r="ZB99" s="259"/>
      <c r="ZC99" s="259"/>
      <c r="ZD99" s="259"/>
      <c r="ZE99" s="258"/>
      <c r="ZF99" s="259"/>
      <c r="ZG99" s="259"/>
      <c r="ZH99" s="259"/>
      <c r="ZI99" s="259"/>
      <c r="ZJ99" s="259"/>
      <c r="ZK99" s="259"/>
      <c r="ZL99" s="259"/>
      <c r="ZM99" s="258"/>
      <c r="ZN99" s="259"/>
      <c r="ZO99" s="259"/>
      <c r="ZP99" s="259"/>
      <c r="ZQ99" s="259"/>
      <c r="ZR99" s="259"/>
      <c r="ZS99" s="259"/>
      <c r="ZT99" s="259"/>
      <c r="ZU99" s="258"/>
      <c r="ZV99" s="259"/>
      <c r="ZW99" s="259"/>
      <c r="ZX99" s="259"/>
      <c r="ZY99" s="259"/>
      <c r="ZZ99" s="259"/>
      <c r="AAA99" s="259"/>
      <c r="AAB99" s="259"/>
      <c r="AAC99" s="258"/>
      <c r="AAD99" s="259"/>
      <c r="AAE99" s="259"/>
      <c r="AAF99" s="259"/>
      <c r="AAG99" s="259"/>
      <c r="AAH99" s="259"/>
      <c r="AAI99" s="259"/>
      <c r="AAJ99" s="259"/>
      <c r="AAK99" s="258"/>
      <c r="AAL99" s="259"/>
      <c r="AAM99" s="259"/>
      <c r="AAN99" s="259"/>
      <c r="AAO99" s="259"/>
      <c r="AAP99" s="259"/>
      <c r="AAQ99" s="259"/>
      <c r="AAR99" s="259"/>
      <c r="AAS99" s="258"/>
      <c r="AAT99" s="259"/>
      <c r="AAU99" s="259"/>
      <c r="AAV99" s="259"/>
      <c r="AAW99" s="259"/>
      <c r="AAX99" s="259"/>
      <c r="AAY99" s="259"/>
      <c r="AAZ99" s="259"/>
      <c r="ABA99" s="258"/>
      <c r="ABB99" s="259"/>
      <c r="ABC99" s="259"/>
      <c r="ABD99" s="259"/>
      <c r="ABE99" s="259"/>
      <c r="ABF99" s="259"/>
      <c r="ABG99" s="259"/>
      <c r="ABH99" s="259"/>
      <c r="ABI99" s="258"/>
      <c r="ABJ99" s="259"/>
      <c r="ABK99" s="259"/>
      <c r="ABL99" s="259"/>
      <c r="ABM99" s="259"/>
      <c r="ABN99" s="259"/>
      <c r="ABO99" s="259"/>
      <c r="ABP99" s="259"/>
      <c r="ABQ99" s="258"/>
      <c r="ABR99" s="259"/>
      <c r="ABS99" s="259"/>
      <c r="ABT99" s="259"/>
      <c r="ABU99" s="259"/>
      <c r="ABV99" s="259"/>
      <c r="ABW99" s="259"/>
      <c r="ABX99" s="259"/>
      <c r="ABY99" s="258"/>
      <c r="ABZ99" s="259"/>
      <c r="ACA99" s="259"/>
      <c r="ACB99" s="259"/>
      <c r="ACC99" s="259"/>
      <c r="ACD99" s="259"/>
      <c r="ACE99" s="259"/>
      <c r="ACF99" s="259"/>
      <c r="ACG99" s="258"/>
      <c r="ACH99" s="259"/>
      <c r="ACI99" s="259"/>
      <c r="ACJ99" s="259"/>
      <c r="ACK99" s="259"/>
      <c r="ACL99" s="259"/>
      <c r="ACM99" s="259"/>
      <c r="ACN99" s="259"/>
      <c r="ACO99" s="258"/>
      <c r="ACP99" s="259"/>
      <c r="ACQ99" s="259"/>
      <c r="ACR99" s="259"/>
      <c r="ACS99" s="259"/>
      <c r="ACT99" s="259"/>
      <c r="ACU99" s="259"/>
      <c r="ACV99" s="259"/>
      <c r="ACW99" s="258"/>
      <c r="ACX99" s="259"/>
      <c r="ACY99" s="259"/>
      <c r="ACZ99" s="259"/>
      <c r="ADA99" s="259"/>
      <c r="ADB99" s="259"/>
      <c r="ADC99" s="259"/>
      <c r="ADD99" s="259"/>
      <c r="ADE99" s="258"/>
      <c r="ADF99" s="259"/>
      <c r="ADG99" s="259"/>
      <c r="ADH99" s="259"/>
      <c r="ADI99" s="259"/>
      <c r="ADJ99" s="259"/>
      <c r="ADK99" s="259"/>
      <c r="ADL99" s="259"/>
      <c r="ADM99" s="258"/>
      <c r="ADN99" s="259"/>
      <c r="ADO99" s="259"/>
      <c r="ADP99" s="259"/>
      <c r="ADQ99" s="259"/>
      <c r="ADR99" s="259"/>
      <c r="ADS99" s="259"/>
      <c r="ADT99" s="259"/>
      <c r="ADU99" s="258"/>
      <c r="ADV99" s="259"/>
      <c r="ADW99" s="259"/>
      <c r="ADX99" s="259"/>
      <c r="ADY99" s="259"/>
      <c r="ADZ99" s="259"/>
      <c r="AEA99" s="259"/>
      <c r="AEB99" s="259"/>
      <c r="AEC99" s="258"/>
      <c r="AED99" s="259"/>
      <c r="AEE99" s="259"/>
      <c r="AEF99" s="259"/>
      <c r="AEG99" s="259"/>
      <c r="AEH99" s="259"/>
      <c r="AEI99" s="259"/>
      <c r="AEJ99" s="259"/>
      <c r="AEK99" s="258"/>
      <c r="AEL99" s="259"/>
      <c r="AEM99" s="259"/>
      <c r="AEN99" s="259"/>
      <c r="AEO99" s="259"/>
      <c r="AEP99" s="259"/>
      <c r="AEQ99" s="259"/>
      <c r="AER99" s="259"/>
      <c r="AES99" s="258"/>
      <c r="AET99" s="259"/>
      <c r="AEU99" s="259"/>
      <c r="AEV99" s="259"/>
      <c r="AEW99" s="259"/>
      <c r="AEX99" s="259"/>
      <c r="AEY99" s="259"/>
      <c r="AEZ99" s="259"/>
      <c r="AFA99" s="258"/>
      <c r="AFB99" s="259"/>
      <c r="AFC99" s="259"/>
      <c r="AFD99" s="259"/>
      <c r="AFE99" s="259"/>
      <c r="AFF99" s="259"/>
      <c r="AFG99" s="259"/>
      <c r="AFH99" s="259"/>
      <c r="AFI99" s="258"/>
      <c r="AFJ99" s="259"/>
      <c r="AFK99" s="259"/>
      <c r="AFL99" s="259"/>
      <c r="AFM99" s="259"/>
      <c r="AFN99" s="259"/>
      <c r="AFO99" s="259"/>
      <c r="AFP99" s="259"/>
      <c r="AFQ99" s="258"/>
      <c r="AFR99" s="259"/>
      <c r="AFS99" s="259"/>
      <c r="AFT99" s="259"/>
      <c r="AFU99" s="259"/>
      <c r="AFV99" s="259"/>
      <c r="AFW99" s="259"/>
      <c r="AFX99" s="259"/>
      <c r="AFY99" s="258"/>
      <c r="AFZ99" s="259"/>
      <c r="AGA99" s="259"/>
      <c r="AGB99" s="259"/>
      <c r="AGC99" s="259"/>
      <c r="AGD99" s="259"/>
      <c r="AGE99" s="259"/>
      <c r="AGF99" s="259"/>
      <c r="AGG99" s="258"/>
      <c r="AGH99" s="259"/>
      <c r="AGI99" s="259"/>
      <c r="AGJ99" s="259"/>
      <c r="AGK99" s="259"/>
      <c r="AGL99" s="259"/>
      <c r="AGM99" s="259"/>
      <c r="AGN99" s="259"/>
      <c r="AGO99" s="258"/>
      <c r="AGP99" s="259"/>
      <c r="AGQ99" s="259"/>
      <c r="AGR99" s="259"/>
      <c r="AGS99" s="259"/>
      <c r="AGT99" s="259"/>
      <c r="AGU99" s="259"/>
      <c r="AGV99" s="259"/>
      <c r="AGW99" s="258"/>
      <c r="AGX99" s="259"/>
      <c r="AGY99" s="259"/>
      <c r="AGZ99" s="259"/>
      <c r="AHA99" s="259"/>
      <c r="AHB99" s="259"/>
      <c r="AHC99" s="259"/>
      <c r="AHD99" s="259"/>
      <c r="AHE99" s="258"/>
      <c r="AHF99" s="259"/>
      <c r="AHG99" s="259"/>
      <c r="AHH99" s="259"/>
      <c r="AHI99" s="259"/>
      <c r="AHJ99" s="259"/>
      <c r="AHK99" s="259"/>
      <c r="AHL99" s="259"/>
      <c r="AHM99" s="258"/>
      <c r="AHN99" s="259"/>
      <c r="AHO99" s="259"/>
      <c r="AHP99" s="259"/>
      <c r="AHQ99" s="259"/>
      <c r="AHR99" s="259"/>
      <c r="AHS99" s="259"/>
      <c r="AHT99" s="259"/>
      <c r="AHU99" s="258"/>
      <c r="AHV99" s="259"/>
      <c r="AHW99" s="259"/>
      <c r="AHX99" s="259"/>
      <c r="AHY99" s="259"/>
      <c r="AHZ99" s="259"/>
      <c r="AIA99" s="259"/>
      <c r="AIB99" s="259"/>
      <c r="AIC99" s="258"/>
      <c r="AID99" s="259"/>
      <c r="AIE99" s="259"/>
      <c r="AIF99" s="259"/>
      <c r="AIG99" s="259"/>
      <c r="AIH99" s="259"/>
      <c r="AII99" s="259"/>
      <c r="AIJ99" s="259"/>
      <c r="AIK99" s="258"/>
      <c r="AIL99" s="259"/>
      <c r="AIM99" s="259"/>
      <c r="AIN99" s="259"/>
      <c r="AIO99" s="259"/>
      <c r="AIP99" s="259"/>
      <c r="AIQ99" s="259"/>
      <c r="AIR99" s="259"/>
      <c r="AIS99" s="258"/>
      <c r="AIT99" s="259"/>
      <c r="AIU99" s="259"/>
      <c r="AIV99" s="259"/>
      <c r="AIW99" s="259"/>
      <c r="AIX99" s="259"/>
      <c r="AIY99" s="259"/>
      <c r="AIZ99" s="259"/>
      <c r="AJA99" s="258"/>
      <c r="AJB99" s="259"/>
      <c r="AJC99" s="259"/>
      <c r="AJD99" s="259"/>
      <c r="AJE99" s="259"/>
      <c r="AJF99" s="259"/>
      <c r="AJG99" s="259"/>
      <c r="AJH99" s="259"/>
      <c r="AJI99" s="258"/>
      <c r="AJJ99" s="259"/>
      <c r="AJK99" s="259"/>
      <c r="AJL99" s="259"/>
      <c r="AJM99" s="259"/>
      <c r="AJN99" s="259"/>
      <c r="AJO99" s="259"/>
      <c r="AJP99" s="259"/>
      <c r="AJQ99" s="258"/>
      <c r="AJR99" s="259"/>
      <c r="AJS99" s="259"/>
      <c r="AJT99" s="259"/>
      <c r="AJU99" s="259"/>
      <c r="AJV99" s="259"/>
      <c r="AJW99" s="259"/>
      <c r="AJX99" s="259"/>
      <c r="AJY99" s="258"/>
      <c r="AJZ99" s="259"/>
      <c r="AKA99" s="259"/>
      <c r="AKB99" s="259"/>
      <c r="AKC99" s="259"/>
      <c r="AKD99" s="259"/>
      <c r="AKE99" s="259"/>
      <c r="AKF99" s="259"/>
      <c r="AKG99" s="258"/>
      <c r="AKH99" s="259"/>
      <c r="AKI99" s="259"/>
      <c r="AKJ99" s="259"/>
      <c r="AKK99" s="259"/>
      <c r="AKL99" s="259"/>
      <c r="AKM99" s="259"/>
      <c r="AKN99" s="259"/>
      <c r="AKO99" s="258"/>
      <c r="AKP99" s="259"/>
      <c r="AKQ99" s="259"/>
      <c r="AKR99" s="259"/>
      <c r="AKS99" s="259"/>
      <c r="AKT99" s="259"/>
      <c r="AKU99" s="259"/>
      <c r="AKV99" s="259"/>
      <c r="AKW99" s="258"/>
      <c r="AKX99" s="259"/>
      <c r="AKY99" s="259"/>
      <c r="AKZ99" s="259"/>
      <c r="ALA99" s="259"/>
      <c r="ALB99" s="259"/>
      <c r="ALC99" s="259"/>
      <c r="ALD99" s="259"/>
      <c r="ALE99" s="258"/>
      <c r="ALF99" s="259"/>
      <c r="ALG99" s="259"/>
      <c r="ALH99" s="259"/>
      <c r="ALI99" s="259"/>
      <c r="ALJ99" s="259"/>
      <c r="ALK99" s="259"/>
      <c r="ALL99" s="259"/>
      <c r="ALM99" s="258"/>
      <c r="ALN99" s="259"/>
      <c r="ALO99" s="259"/>
      <c r="ALP99" s="259"/>
      <c r="ALQ99" s="259"/>
      <c r="ALR99" s="259"/>
      <c r="ALS99" s="259"/>
      <c r="ALT99" s="259"/>
      <c r="ALU99" s="258"/>
      <c r="ALV99" s="259"/>
      <c r="ALW99" s="259"/>
      <c r="ALX99" s="259"/>
      <c r="ALY99" s="259"/>
      <c r="ALZ99" s="259"/>
      <c r="AMA99" s="259"/>
      <c r="AMB99" s="259"/>
      <c r="AMC99" s="258"/>
      <c r="AMD99" s="259"/>
      <c r="AME99" s="259"/>
      <c r="AMF99" s="259"/>
      <c r="AMG99" s="259"/>
      <c r="AMH99" s="259"/>
      <c r="AMI99" s="259"/>
      <c r="AMJ99" s="259"/>
      <c r="AMK99" s="258"/>
      <c r="AML99" s="259"/>
      <c r="AMM99" s="259"/>
      <c r="AMN99" s="259"/>
      <c r="AMO99" s="259"/>
      <c r="AMP99" s="259"/>
      <c r="AMQ99" s="259"/>
      <c r="AMR99" s="259"/>
      <c r="AMS99" s="258"/>
      <c r="AMT99" s="259"/>
      <c r="AMU99" s="259"/>
      <c r="AMV99" s="259"/>
      <c r="AMW99" s="259"/>
      <c r="AMX99" s="259"/>
      <c r="AMY99" s="259"/>
      <c r="AMZ99" s="259"/>
      <c r="ANA99" s="258"/>
      <c r="ANB99" s="259"/>
      <c r="ANC99" s="259"/>
      <c r="AND99" s="259"/>
      <c r="ANE99" s="259"/>
      <c r="ANF99" s="259"/>
      <c r="ANG99" s="259"/>
      <c r="ANH99" s="259"/>
      <c r="ANI99" s="258"/>
      <c r="ANJ99" s="259"/>
      <c r="ANK99" s="259"/>
      <c r="ANL99" s="259"/>
      <c r="ANM99" s="259"/>
      <c r="ANN99" s="259"/>
      <c r="ANO99" s="259"/>
      <c r="ANP99" s="259"/>
      <c r="ANQ99" s="258"/>
      <c r="ANR99" s="259"/>
      <c r="ANS99" s="259"/>
      <c r="ANT99" s="259"/>
      <c r="ANU99" s="259"/>
      <c r="ANV99" s="259"/>
      <c r="ANW99" s="259"/>
      <c r="ANX99" s="259"/>
      <c r="ANY99" s="258"/>
      <c r="ANZ99" s="259"/>
      <c r="AOA99" s="259"/>
      <c r="AOB99" s="259"/>
      <c r="AOC99" s="259"/>
      <c r="AOD99" s="259"/>
      <c r="AOE99" s="259"/>
      <c r="AOF99" s="259"/>
      <c r="AOG99" s="258"/>
      <c r="AOH99" s="259"/>
      <c r="AOI99" s="259"/>
      <c r="AOJ99" s="259"/>
      <c r="AOK99" s="259"/>
      <c r="AOL99" s="259"/>
      <c r="AOM99" s="259"/>
      <c r="AON99" s="259"/>
      <c r="AOO99" s="258"/>
      <c r="AOP99" s="259"/>
      <c r="AOQ99" s="259"/>
      <c r="AOR99" s="259"/>
      <c r="AOS99" s="259"/>
      <c r="AOT99" s="259"/>
      <c r="AOU99" s="259"/>
      <c r="AOV99" s="259"/>
      <c r="AOW99" s="258"/>
      <c r="AOX99" s="259"/>
      <c r="AOY99" s="259"/>
      <c r="AOZ99" s="259"/>
      <c r="APA99" s="259"/>
      <c r="APB99" s="259"/>
      <c r="APC99" s="259"/>
      <c r="APD99" s="259"/>
      <c r="APE99" s="258"/>
      <c r="APF99" s="259"/>
      <c r="APG99" s="259"/>
      <c r="APH99" s="259"/>
      <c r="API99" s="259"/>
      <c r="APJ99" s="259"/>
      <c r="APK99" s="259"/>
      <c r="APL99" s="259"/>
      <c r="APM99" s="258"/>
      <c r="APN99" s="259"/>
      <c r="APO99" s="259"/>
      <c r="APP99" s="259"/>
      <c r="APQ99" s="259"/>
      <c r="APR99" s="259"/>
      <c r="APS99" s="259"/>
      <c r="APT99" s="259"/>
      <c r="APU99" s="258"/>
      <c r="APV99" s="259"/>
      <c r="APW99" s="259"/>
      <c r="APX99" s="259"/>
      <c r="APY99" s="259"/>
      <c r="APZ99" s="259"/>
      <c r="AQA99" s="259"/>
      <c r="AQB99" s="259"/>
      <c r="AQC99" s="258"/>
      <c r="AQD99" s="259"/>
      <c r="AQE99" s="259"/>
      <c r="AQF99" s="259"/>
      <c r="AQG99" s="259"/>
      <c r="AQH99" s="259"/>
      <c r="AQI99" s="259"/>
      <c r="AQJ99" s="259"/>
      <c r="AQK99" s="258"/>
      <c r="AQL99" s="259"/>
      <c r="AQM99" s="259"/>
      <c r="AQN99" s="259"/>
      <c r="AQO99" s="259"/>
      <c r="AQP99" s="259"/>
      <c r="AQQ99" s="259"/>
      <c r="AQR99" s="259"/>
      <c r="AQS99" s="258"/>
      <c r="AQT99" s="259"/>
      <c r="AQU99" s="259"/>
      <c r="AQV99" s="259"/>
      <c r="AQW99" s="259"/>
      <c r="AQX99" s="259"/>
      <c r="AQY99" s="259"/>
      <c r="AQZ99" s="259"/>
      <c r="ARA99" s="258"/>
      <c r="ARB99" s="259"/>
      <c r="ARC99" s="259"/>
      <c r="ARD99" s="259"/>
      <c r="ARE99" s="259"/>
      <c r="ARF99" s="259"/>
      <c r="ARG99" s="259"/>
      <c r="ARH99" s="259"/>
      <c r="ARI99" s="258"/>
      <c r="ARJ99" s="259"/>
      <c r="ARK99" s="259"/>
      <c r="ARL99" s="259"/>
      <c r="ARM99" s="259"/>
      <c r="ARN99" s="259"/>
      <c r="ARO99" s="259"/>
      <c r="ARP99" s="259"/>
      <c r="ARQ99" s="258"/>
      <c r="ARR99" s="259"/>
      <c r="ARS99" s="259"/>
      <c r="ART99" s="259"/>
      <c r="ARU99" s="259"/>
      <c r="ARV99" s="259"/>
      <c r="ARW99" s="259"/>
      <c r="ARX99" s="259"/>
      <c r="ARY99" s="258"/>
      <c r="ARZ99" s="259"/>
      <c r="ASA99" s="259"/>
      <c r="ASB99" s="259"/>
      <c r="ASC99" s="259"/>
      <c r="ASD99" s="259"/>
      <c r="ASE99" s="259"/>
      <c r="ASF99" s="259"/>
      <c r="ASG99" s="258"/>
      <c r="ASH99" s="259"/>
      <c r="ASI99" s="259"/>
      <c r="ASJ99" s="259"/>
      <c r="ASK99" s="259"/>
      <c r="ASL99" s="259"/>
      <c r="ASM99" s="259"/>
      <c r="ASN99" s="259"/>
      <c r="ASO99" s="258"/>
      <c r="ASP99" s="259"/>
      <c r="ASQ99" s="259"/>
      <c r="ASR99" s="259"/>
      <c r="ASS99" s="259"/>
      <c r="AST99" s="259"/>
      <c r="ASU99" s="259"/>
      <c r="ASV99" s="259"/>
      <c r="ASW99" s="258"/>
      <c r="ASX99" s="259"/>
      <c r="ASY99" s="259"/>
      <c r="ASZ99" s="259"/>
      <c r="ATA99" s="259"/>
      <c r="ATB99" s="259"/>
      <c r="ATC99" s="259"/>
      <c r="ATD99" s="259"/>
      <c r="ATE99" s="258"/>
      <c r="ATF99" s="259"/>
      <c r="ATG99" s="259"/>
      <c r="ATH99" s="259"/>
      <c r="ATI99" s="259"/>
      <c r="ATJ99" s="259"/>
      <c r="ATK99" s="259"/>
      <c r="ATL99" s="259"/>
      <c r="ATM99" s="258"/>
      <c r="ATN99" s="259"/>
      <c r="ATO99" s="259"/>
      <c r="ATP99" s="259"/>
      <c r="ATQ99" s="259"/>
      <c r="ATR99" s="259"/>
      <c r="ATS99" s="259"/>
      <c r="ATT99" s="259"/>
      <c r="ATU99" s="258"/>
      <c r="ATV99" s="259"/>
      <c r="ATW99" s="259"/>
      <c r="ATX99" s="259"/>
      <c r="ATY99" s="259"/>
      <c r="ATZ99" s="259"/>
      <c r="AUA99" s="259"/>
      <c r="AUB99" s="259"/>
      <c r="AUC99" s="258"/>
      <c r="AUD99" s="259"/>
      <c r="AUE99" s="259"/>
      <c r="AUF99" s="259"/>
      <c r="AUG99" s="259"/>
      <c r="AUH99" s="259"/>
      <c r="AUI99" s="259"/>
      <c r="AUJ99" s="259"/>
      <c r="AUK99" s="258"/>
      <c r="AUL99" s="259"/>
      <c r="AUM99" s="259"/>
      <c r="AUN99" s="259"/>
      <c r="AUO99" s="259"/>
      <c r="AUP99" s="259"/>
      <c r="AUQ99" s="259"/>
      <c r="AUR99" s="259"/>
      <c r="AUS99" s="258"/>
      <c r="AUT99" s="259"/>
      <c r="AUU99" s="259"/>
      <c r="AUV99" s="259"/>
      <c r="AUW99" s="259"/>
      <c r="AUX99" s="259"/>
      <c r="AUY99" s="259"/>
      <c r="AUZ99" s="259"/>
      <c r="AVA99" s="258"/>
      <c r="AVB99" s="259"/>
      <c r="AVC99" s="259"/>
      <c r="AVD99" s="259"/>
      <c r="AVE99" s="259"/>
      <c r="AVF99" s="259"/>
      <c r="AVG99" s="259"/>
      <c r="AVH99" s="259"/>
      <c r="AVI99" s="258"/>
      <c r="AVJ99" s="259"/>
      <c r="AVK99" s="259"/>
      <c r="AVL99" s="259"/>
      <c r="AVM99" s="259"/>
      <c r="AVN99" s="259"/>
      <c r="AVO99" s="259"/>
      <c r="AVP99" s="259"/>
      <c r="AVQ99" s="258"/>
      <c r="AVR99" s="259"/>
      <c r="AVS99" s="259"/>
      <c r="AVT99" s="259"/>
      <c r="AVU99" s="259"/>
      <c r="AVV99" s="259"/>
      <c r="AVW99" s="259"/>
      <c r="AVX99" s="259"/>
      <c r="AVY99" s="258"/>
      <c r="AVZ99" s="259"/>
      <c r="AWA99" s="259"/>
      <c r="AWB99" s="259"/>
      <c r="AWC99" s="259"/>
      <c r="AWD99" s="259"/>
      <c r="AWE99" s="259"/>
      <c r="AWF99" s="259"/>
      <c r="AWG99" s="258"/>
      <c r="AWH99" s="259"/>
      <c r="AWI99" s="259"/>
      <c r="AWJ99" s="259"/>
      <c r="AWK99" s="259"/>
      <c r="AWL99" s="259"/>
      <c r="AWM99" s="259"/>
      <c r="AWN99" s="259"/>
      <c r="AWO99" s="258"/>
      <c r="AWP99" s="259"/>
      <c r="AWQ99" s="259"/>
      <c r="AWR99" s="259"/>
      <c r="AWS99" s="259"/>
      <c r="AWT99" s="259"/>
      <c r="AWU99" s="259"/>
      <c r="AWV99" s="259"/>
      <c r="AWW99" s="258"/>
      <c r="AWX99" s="259"/>
      <c r="AWY99" s="259"/>
      <c r="AWZ99" s="259"/>
      <c r="AXA99" s="259"/>
      <c r="AXB99" s="259"/>
      <c r="AXC99" s="259"/>
      <c r="AXD99" s="259"/>
      <c r="AXE99" s="258"/>
      <c r="AXF99" s="259"/>
      <c r="AXG99" s="259"/>
      <c r="AXH99" s="259"/>
      <c r="AXI99" s="259"/>
      <c r="AXJ99" s="259"/>
      <c r="AXK99" s="259"/>
      <c r="AXL99" s="259"/>
      <c r="AXM99" s="258"/>
      <c r="AXN99" s="259"/>
      <c r="AXO99" s="259"/>
      <c r="AXP99" s="259"/>
      <c r="AXQ99" s="259"/>
      <c r="AXR99" s="259"/>
      <c r="AXS99" s="259"/>
      <c r="AXT99" s="259"/>
      <c r="AXU99" s="258"/>
      <c r="AXV99" s="259"/>
      <c r="AXW99" s="259"/>
      <c r="AXX99" s="259"/>
      <c r="AXY99" s="259"/>
      <c r="AXZ99" s="259"/>
      <c r="AYA99" s="259"/>
      <c r="AYB99" s="259"/>
      <c r="AYC99" s="258"/>
      <c r="AYD99" s="259"/>
      <c r="AYE99" s="259"/>
      <c r="AYF99" s="259"/>
      <c r="AYG99" s="259"/>
      <c r="AYH99" s="259"/>
      <c r="AYI99" s="259"/>
      <c r="AYJ99" s="259"/>
      <c r="AYK99" s="258"/>
      <c r="AYL99" s="259"/>
      <c r="AYM99" s="259"/>
      <c r="AYN99" s="259"/>
      <c r="AYO99" s="259"/>
      <c r="AYP99" s="259"/>
      <c r="AYQ99" s="259"/>
      <c r="AYR99" s="259"/>
      <c r="AYS99" s="258"/>
      <c r="AYT99" s="259"/>
      <c r="AYU99" s="259"/>
      <c r="AYV99" s="259"/>
      <c r="AYW99" s="259"/>
      <c r="AYX99" s="259"/>
      <c r="AYY99" s="259"/>
      <c r="AYZ99" s="259"/>
      <c r="AZA99" s="258"/>
      <c r="AZB99" s="259"/>
      <c r="AZC99" s="259"/>
      <c r="AZD99" s="259"/>
      <c r="AZE99" s="259"/>
      <c r="AZF99" s="259"/>
      <c r="AZG99" s="259"/>
      <c r="AZH99" s="259"/>
      <c r="AZI99" s="258"/>
      <c r="AZJ99" s="259"/>
      <c r="AZK99" s="259"/>
      <c r="AZL99" s="259"/>
      <c r="AZM99" s="259"/>
      <c r="AZN99" s="259"/>
      <c r="AZO99" s="259"/>
      <c r="AZP99" s="259"/>
      <c r="AZQ99" s="258"/>
      <c r="AZR99" s="259"/>
      <c r="AZS99" s="259"/>
      <c r="AZT99" s="259"/>
      <c r="AZU99" s="259"/>
      <c r="AZV99" s="259"/>
      <c r="AZW99" s="259"/>
      <c r="AZX99" s="259"/>
      <c r="AZY99" s="258"/>
      <c r="AZZ99" s="259"/>
      <c r="BAA99" s="259"/>
      <c r="BAB99" s="259"/>
      <c r="BAC99" s="259"/>
      <c r="BAD99" s="259"/>
      <c r="BAE99" s="259"/>
      <c r="BAF99" s="259"/>
      <c r="BAG99" s="258"/>
      <c r="BAH99" s="259"/>
      <c r="BAI99" s="259"/>
      <c r="BAJ99" s="259"/>
      <c r="BAK99" s="259"/>
      <c r="BAL99" s="259"/>
      <c r="BAM99" s="259"/>
      <c r="BAN99" s="259"/>
      <c r="BAO99" s="258"/>
      <c r="BAP99" s="259"/>
      <c r="BAQ99" s="259"/>
      <c r="BAR99" s="259"/>
      <c r="BAS99" s="259"/>
      <c r="BAT99" s="259"/>
      <c r="BAU99" s="259"/>
      <c r="BAV99" s="259"/>
      <c r="BAW99" s="258"/>
      <c r="BAX99" s="259"/>
      <c r="BAY99" s="259"/>
      <c r="BAZ99" s="259"/>
      <c r="BBA99" s="259"/>
      <c r="BBB99" s="259"/>
      <c r="BBC99" s="259"/>
      <c r="BBD99" s="259"/>
      <c r="BBE99" s="258"/>
      <c r="BBF99" s="259"/>
      <c r="BBG99" s="259"/>
      <c r="BBH99" s="259"/>
      <c r="BBI99" s="259"/>
      <c r="BBJ99" s="259"/>
      <c r="BBK99" s="259"/>
      <c r="BBL99" s="259"/>
      <c r="BBM99" s="258"/>
      <c r="BBN99" s="259"/>
      <c r="BBO99" s="259"/>
      <c r="BBP99" s="259"/>
      <c r="BBQ99" s="259"/>
      <c r="BBR99" s="259"/>
      <c r="BBS99" s="259"/>
      <c r="BBT99" s="259"/>
      <c r="BBU99" s="258"/>
      <c r="BBV99" s="259"/>
      <c r="BBW99" s="259"/>
      <c r="BBX99" s="259"/>
      <c r="BBY99" s="259"/>
      <c r="BBZ99" s="259"/>
      <c r="BCA99" s="259"/>
      <c r="BCB99" s="259"/>
      <c r="BCC99" s="258"/>
      <c r="BCD99" s="259"/>
      <c r="BCE99" s="259"/>
      <c r="BCF99" s="259"/>
      <c r="BCG99" s="259"/>
      <c r="BCH99" s="259"/>
      <c r="BCI99" s="259"/>
      <c r="BCJ99" s="259"/>
      <c r="BCK99" s="258"/>
      <c r="BCL99" s="259"/>
      <c r="BCM99" s="259"/>
      <c r="BCN99" s="259"/>
      <c r="BCO99" s="259"/>
      <c r="BCP99" s="259"/>
      <c r="BCQ99" s="259"/>
      <c r="BCR99" s="259"/>
      <c r="BCS99" s="258"/>
      <c r="BCT99" s="259"/>
      <c r="BCU99" s="259"/>
      <c r="BCV99" s="259"/>
      <c r="BCW99" s="259"/>
      <c r="BCX99" s="259"/>
      <c r="BCY99" s="259"/>
      <c r="BCZ99" s="259"/>
      <c r="BDA99" s="258"/>
      <c r="BDB99" s="259"/>
      <c r="BDC99" s="259"/>
      <c r="BDD99" s="259"/>
      <c r="BDE99" s="259"/>
      <c r="BDF99" s="259"/>
      <c r="BDG99" s="259"/>
      <c r="BDH99" s="259"/>
      <c r="BDI99" s="258"/>
      <c r="BDJ99" s="259"/>
      <c r="BDK99" s="259"/>
      <c r="BDL99" s="259"/>
      <c r="BDM99" s="259"/>
      <c r="BDN99" s="259"/>
      <c r="BDO99" s="259"/>
      <c r="BDP99" s="259"/>
      <c r="BDQ99" s="258"/>
      <c r="BDR99" s="259"/>
      <c r="BDS99" s="259"/>
      <c r="BDT99" s="259"/>
      <c r="BDU99" s="259"/>
      <c r="BDV99" s="259"/>
      <c r="BDW99" s="259"/>
      <c r="BDX99" s="259"/>
      <c r="BDY99" s="258"/>
      <c r="BDZ99" s="259"/>
      <c r="BEA99" s="259"/>
      <c r="BEB99" s="259"/>
      <c r="BEC99" s="259"/>
      <c r="BED99" s="259"/>
      <c r="BEE99" s="259"/>
      <c r="BEF99" s="259"/>
      <c r="BEG99" s="258"/>
      <c r="BEH99" s="259"/>
      <c r="BEI99" s="259"/>
      <c r="BEJ99" s="259"/>
      <c r="BEK99" s="259"/>
      <c r="BEL99" s="259"/>
      <c r="BEM99" s="259"/>
      <c r="BEN99" s="259"/>
      <c r="BEO99" s="258"/>
      <c r="BEP99" s="259"/>
      <c r="BEQ99" s="259"/>
      <c r="BER99" s="259"/>
      <c r="BES99" s="259"/>
      <c r="BET99" s="259"/>
      <c r="BEU99" s="259"/>
      <c r="BEV99" s="259"/>
      <c r="BEW99" s="258"/>
      <c r="BEX99" s="259"/>
      <c r="BEY99" s="259"/>
      <c r="BEZ99" s="259"/>
      <c r="BFA99" s="259"/>
      <c r="BFB99" s="259"/>
      <c r="BFC99" s="259"/>
      <c r="BFD99" s="259"/>
      <c r="BFE99" s="258"/>
      <c r="BFF99" s="259"/>
      <c r="BFG99" s="259"/>
      <c r="BFH99" s="259"/>
      <c r="BFI99" s="259"/>
      <c r="BFJ99" s="259"/>
      <c r="BFK99" s="259"/>
      <c r="BFL99" s="259"/>
      <c r="BFM99" s="258"/>
      <c r="BFN99" s="259"/>
      <c r="BFO99" s="259"/>
      <c r="BFP99" s="259"/>
      <c r="BFQ99" s="259"/>
      <c r="BFR99" s="259"/>
      <c r="BFS99" s="259"/>
      <c r="BFT99" s="259"/>
      <c r="BFU99" s="258"/>
      <c r="BFV99" s="259"/>
      <c r="BFW99" s="259"/>
      <c r="BFX99" s="259"/>
      <c r="BFY99" s="259"/>
      <c r="BFZ99" s="259"/>
      <c r="BGA99" s="259"/>
      <c r="BGB99" s="259"/>
      <c r="BGC99" s="258"/>
      <c r="BGD99" s="259"/>
      <c r="BGE99" s="259"/>
      <c r="BGF99" s="259"/>
      <c r="BGG99" s="259"/>
      <c r="BGH99" s="259"/>
      <c r="BGI99" s="259"/>
      <c r="BGJ99" s="259"/>
      <c r="BGK99" s="258"/>
      <c r="BGL99" s="259"/>
      <c r="BGM99" s="259"/>
      <c r="BGN99" s="259"/>
      <c r="BGO99" s="259"/>
      <c r="BGP99" s="259"/>
      <c r="BGQ99" s="259"/>
      <c r="BGR99" s="259"/>
      <c r="BGS99" s="258"/>
      <c r="BGT99" s="259"/>
      <c r="BGU99" s="259"/>
      <c r="BGV99" s="259"/>
      <c r="BGW99" s="259"/>
      <c r="BGX99" s="259"/>
      <c r="BGY99" s="259"/>
      <c r="BGZ99" s="259"/>
      <c r="BHA99" s="258"/>
      <c r="BHB99" s="259"/>
      <c r="BHC99" s="259"/>
      <c r="BHD99" s="259"/>
      <c r="BHE99" s="259"/>
      <c r="BHF99" s="259"/>
      <c r="BHG99" s="259"/>
      <c r="BHH99" s="259"/>
      <c r="BHI99" s="258"/>
      <c r="BHJ99" s="259"/>
      <c r="BHK99" s="259"/>
      <c r="BHL99" s="259"/>
      <c r="BHM99" s="259"/>
      <c r="BHN99" s="259"/>
      <c r="BHO99" s="259"/>
      <c r="BHP99" s="259"/>
      <c r="BHQ99" s="258"/>
      <c r="BHR99" s="259"/>
      <c r="BHS99" s="259"/>
      <c r="BHT99" s="259"/>
      <c r="BHU99" s="259"/>
      <c r="BHV99" s="259"/>
      <c r="BHW99" s="259"/>
      <c r="BHX99" s="259"/>
      <c r="BHY99" s="258"/>
      <c r="BHZ99" s="259"/>
      <c r="BIA99" s="259"/>
      <c r="BIB99" s="259"/>
      <c r="BIC99" s="259"/>
      <c r="BID99" s="259"/>
      <c r="BIE99" s="259"/>
      <c r="BIF99" s="259"/>
      <c r="BIG99" s="258"/>
      <c r="BIH99" s="259"/>
      <c r="BII99" s="259"/>
      <c r="BIJ99" s="259"/>
      <c r="BIK99" s="259"/>
      <c r="BIL99" s="259"/>
      <c r="BIM99" s="259"/>
      <c r="BIN99" s="259"/>
      <c r="BIO99" s="258"/>
      <c r="BIP99" s="259"/>
      <c r="BIQ99" s="259"/>
      <c r="BIR99" s="259"/>
      <c r="BIS99" s="259"/>
      <c r="BIT99" s="259"/>
      <c r="BIU99" s="259"/>
      <c r="BIV99" s="259"/>
      <c r="BIW99" s="258"/>
      <c r="BIX99" s="259"/>
      <c r="BIY99" s="259"/>
      <c r="BIZ99" s="259"/>
      <c r="BJA99" s="259"/>
      <c r="BJB99" s="259"/>
      <c r="BJC99" s="259"/>
      <c r="BJD99" s="259"/>
      <c r="BJE99" s="258"/>
      <c r="BJF99" s="259"/>
      <c r="BJG99" s="259"/>
      <c r="BJH99" s="259"/>
      <c r="BJI99" s="259"/>
      <c r="BJJ99" s="259"/>
      <c r="BJK99" s="259"/>
      <c r="BJL99" s="259"/>
      <c r="BJM99" s="258"/>
      <c r="BJN99" s="259"/>
      <c r="BJO99" s="259"/>
      <c r="BJP99" s="259"/>
      <c r="BJQ99" s="259"/>
      <c r="BJR99" s="259"/>
      <c r="BJS99" s="259"/>
      <c r="BJT99" s="259"/>
      <c r="BJU99" s="258"/>
      <c r="BJV99" s="259"/>
      <c r="BJW99" s="259"/>
      <c r="BJX99" s="259"/>
      <c r="BJY99" s="259"/>
      <c r="BJZ99" s="259"/>
      <c r="BKA99" s="259"/>
      <c r="BKB99" s="259"/>
      <c r="BKC99" s="258"/>
      <c r="BKD99" s="259"/>
      <c r="BKE99" s="259"/>
      <c r="BKF99" s="259"/>
      <c r="BKG99" s="259"/>
      <c r="BKH99" s="259"/>
      <c r="BKI99" s="259"/>
      <c r="BKJ99" s="259"/>
      <c r="BKK99" s="258"/>
      <c r="BKL99" s="259"/>
      <c r="BKM99" s="259"/>
      <c r="BKN99" s="259"/>
      <c r="BKO99" s="259"/>
      <c r="BKP99" s="259"/>
      <c r="BKQ99" s="259"/>
      <c r="BKR99" s="259"/>
      <c r="BKS99" s="258"/>
      <c r="BKT99" s="259"/>
      <c r="BKU99" s="259"/>
      <c r="BKV99" s="259"/>
      <c r="BKW99" s="259"/>
      <c r="BKX99" s="259"/>
      <c r="BKY99" s="259"/>
      <c r="BKZ99" s="259"/>
      <c r="BLA99" s="258"/>
      <c r="BLB99" s="259"/>
      <c r="BLC99" s="259"/>
      <c r="BLD99" s="259"/>
      <c r="BLE99" s="259"/>
      <c r="BLF99" s="259"/>
      <c r="BLG99" s="259"/>
      <c r="BLH99" s="259"/>
      <c r="BLI99" s="258"/>
      <c r="BLJ99" s="259"/>
      <c r="BLK99" s="259"/>
      <c r="BLL99" s="259"/>
      <c r="BLM99" s="259"/>
      <c r="BLN99" s="259"/>
      <c r="BLO99" s="259"/>
      <c r="BLP99" s="259"/>
      <c r="BLQ99" s="258"/>
      <c r="BLR99" s="259"/>
      <c r="BLS99" s="259"/>
      <c r="BLT99" s="259"/>
      <c r="BLU99" s="259"/>
      <c r="BLV99" s="259"/>
      <c r="BLW99" s="259"/>
      <c r="BLX99" s="259"/>
      <c r="BLY99" s="258"/>
      <c r="BLZ99" s="259"/>
      <c r="BMA99" s="259"/>
      <c r="BMB99" s="259"/>
      <c r="BMC99" s="259"/>
      <c r="BMD99" s="259"/>
      <c r="BME99" s="259"/>
      <c r="BMF99" s="259"/>
      <c r="BMG99" s="258"/>
      <c r="BMH99" s="259"/>
      <c r="BMI99" s="259"/>
      <c r="BMJ99" s="259"/>
      <c r="BMK99" s="259"/>
      <c r="BML99" s="259"/>
      <c r="BMM99" s="259"/>
      <c r="BMN99" s="259"/>
      <c r="BMO99" s="258"/>
      <c r="BMP99" s="259"/>
      <c r="BMQ99" s="259"/>
      <c r="BMR99" s="259"/>
      <c r="BMS99" s="259"/>
      <c r="BMT99" s="259"/>
      <c r="BMU99" s="259"/>
      <c r="BMV99" s="259"/>
      <c r="BMW99" s="258"/>
      <c r="BMX99" s="259"/>
      <c r="BMY99" s="259"/>
      <c r="BMZ99" s="259"/>
      <c r="BNA99" s="259"/>
      <c r="BNB99" s="259"/>
      <c r="BNC99" s="259"/>
      <c r="BND99" s="259"/>
      <c r="BNE99" s="258"/>
      <c r="BNF99" s="259"/>
      <c r="BNG99" s="259"/>
      <c r="BNH99" s="259"/>
      <c r="BNI99" s="259"/>
      <c r="BNJ99" s="259"/>
      <c r="BNK99" s="259"/>
      <c r="BNL99" s="259"/>
      <c r="BNM99" s="258"/>
      <c r="BNN99" s="259"/>
      <c r="BNO99" s="259"/>
      <c r="BNP99" s="259"/>
      <c r="BNQ99" s="259"/>
      <c r="BNR99" s="259"/>
      <c r="BNS99" s="259"/>
      <c r="BNT99" s="259"/>
      <c r="BNU99" s="258"/>
      <c r="BNV99" s="259"/>
      <c r="BNW99" s="259"/>
      <c r="BNX99" s="259"/>
      <c r="BNY99" s="259"/>
      <c r="BNZ99" s="259"/>
      <c r="BOA99" s="259"/>
      <c r="BOB99" s="259"/>
      <c r="BOC99" s="258"/>
      <c r="BOD99" s="259"/>
      <c r="BOE99" s="259"/>
      <c r="BOF99" s="259"/>
      <c r="BOG99" s="259"/>
      <c r="BOH99" s="259"/>
      <c r="BOI99" s="259"/>
      <c r="BOJ99" s="259"/>
      <c r="BOK99" s="258"/>
      <c r="BOL99" s="259"/>
      <c r="BOM99" s="259"/>
      <c r="BON99" s="259"/>
      <c r="BOO99" s="259"/>
      <c r="BOP99" s="259"/>
      <c r="BOQ99" s="259"/>
      <c r="BOR99" s="259"/>
      <c r="BOS99" s="258"/>
      <c r="BOT99" s="259"/>
      <c r="BOU99" s="259"/>
      <c r="BOV99" s="259"/>
      <c r="BOW99" s="259"/>
      <c r="BOX99" s="259"/>
      <c r="BOY99" s="259"/>
      <c r="BOZ99" s="259"/>
      <c r="BPA99" s="258"/>
      <c r="BPB99" s="259"/>
      <c r="BPC99" s="259"/>
      <c r="BPD99" s="259"/>
      <c r="BPE99" s="259"/>
      <c r="BPF99" s="259"/>
      <c r="BPG99" s="259"/>
      <c r="BPH99" s="259"/>
      <c r="BPI99" s="258"/>
      <c r="BPJ99" s="259"/>
      <c r="BPK99" s="259"/>
      <c r="BPL99" s="259"/>
      <c r="BPM99" s="259"/>
      <c r="BPN99" s="259"/>
      <c r="BPO99" s="259"/>
      <c r="BPP99" s="259"/>
      <c r="BPQ99" s="258"/>
      <c r="BPR99" s="259"/>
      <c r="BPS99" s="259"/>
      <c r="BPT99" s="259"/>
      <c r="BPU99" s="259"/>
      <c r="BPV99" s="259"/>
      <c r="BPW99" s="259"/>
      <c r="BPX99" s="259"/>
      <c r="BPY99" s="258"/>
      <c r="BPZ99" s="259"/>
      <c r="BQA99" s="259"/>
      <c r="BQB99" s="259"/>
      <c r="BQC99" s="259"/>
      <c r="BQD99" s="259"/>
      <c r="BQE99" s="259"/>
      <c r="BQF99" s="259"/>
      <c r="BQG99" s="258"/>
      <c r="BQH99" s="259"/>
      <c r="BQI99" s="259"/>
      <c r="BQJ99" s="259"/>
      <c r="BQK99" s="259"/>
      <c r="BQL99" s="259"/>
      <c r="BQM99" s="259"/>
      <c r="BQN99" s="259"/>
      <c r="BQO99" s="258"/>
      <c r="BQP99" s="259"/>
      <c r="BQQ99" s="259"/>
      <c r="BQR99" s="259"/>
      <c r="BQS99" s="259"/>
      <c r="BQT99" s="259"/>
      <c r="BQU99" s="259"/>
      <c r="BQV99" s="259"/>
      <c r="BQW99" s="258"/>
      <c r="BQX99" s="259"/>
      <c r="BQY99" s="259"/>
      <c r="BQZ99" s="259"/>
      <c r="BRA99" s="259"/>
      <c r="BRB99" s="259"/>
      <c r="BRC99" s="259"/>
      <c r="BRD99" s="259"/>
      <c r="BRE99" s="258"/>
      <c r="BRF99" s="259"/>
      <c r="BRG99" s="259"/>
      <c r="BRH99" s="259"/>
      <c r="BRI99" s="259"/>
      <c r="BRJ99" s="259"/>
      <c r="BRK99" s="259"/>
      <c r="BRL99" s="259"/>
      <c r="BRM99" s="258"/>
      <c r="BRN99" s="259"/>
      <c r="BRO99" s="259"/>
      <c r="BRP99" s="259"/>
      <c r="BRQ99" s="259"/>
      <c r="BRR99" s="259"/>
      <c r="BRS99" s="259"/>
      <c r="BRT99" s="259"/>
      <c r="BRU99" s="258"/>
      <c r="BRV99" s="259"/>
      <c r="BRW99" s="259"/>
      <c r="BRX99" s="259"/>
      <c r="BRY99" s="259"/>
      <c r="BRZ99" s="259"/>
      <c r="BSA99" s="259"/>
      <c r="BSB99" s="259"/>
      <c r="BSC99" s="258"/>
      <c r="BSD99" s="259"/>
      <c r="BSE99" s="259"/>
      <c r="BSF99" s="259"/>
      <c r="BSG99" s="259"/>
      <c r="BSH99" s="259"/>
      <c r="BSI99" s="259"/>
      <c r="BSJ99" s="259"/>
      <c r="BSK99" s="258"/>
      <c r="BSL99" s="259"/>
      <c r="BSM99" s="259"/>
      <c r="BSN99" s="259"/>
      <c r="BSO99" s="259"/>
      <c r="BSP99" s="259"/>
      <c r="BSQ99" s="259"/>
      <c r="BSR99" s="259"/>
      <c r="BSS99" s="258"/>
      <c r="BST99" s="259"/>
      <c r="BSU99" s="259"/>
      <c r="BSV99" s="259"/>
      <c r="BSW99" s="259"/>
      <c r="BSX99" s="259"/>
      <c r="BSY99" s="259"/>
      <c r="BSZ99" s="259"/>
      <c r="BTA99" s="258"/>
      <c r="BTB99" s="259"/>
      <c r="BTC99" s="259"/>
      <c r="BTD99" s="259"/>
      <c r="BTE99" s="259"/>
      <c r="BTF99" s="259"/>
      <c r="BTG99" s="259"/>
      <c r="BTH99" s="259"/>
      <c r="BTI99" s="258"/>
      <c r="BTJ99" s="259"/>
      <c r="BTK99" s="259"/>
      <c r="BTL99" s="259"/>
      <c r="BTM99" s="259"/>
      <c r="BTN99" s="259"/>
      <c r="BTO99" s="259"/>
      <c r="BTP99" s="259"/>
      <c r="BTQ99" s="258"/>
      <c r="BTR99" s="259"/>
      <c r="BTS99" s="259"/>
      <c r="BTT99" s="259"/>
      <c r="BTU99" s="259"/>
      <c r="BTV99" s="259"/>
      <c r="BTW99" s="259"/>
      <c r="BTX99" s="259"/>
      <c r="BTY99" s="258"/>
      <c r="BTZ99" s="259"/>
      <c r="BUA99" s="259"/>
      <c r="BUB99" s="259"/>
      <c r="BUC99" s="259"/>
      <c r="BUD99" s="259"/>
      <c r="BUE99" s="259"/>
      <c r="BUF99" s="259"/>
      <c r="BUG99" s="258"/>
      <c r="BUH99" s="259"/>
      <c r="BUI99" s="259"/>
      <c r="BUJ99" s="259"/>
      <c r="BUK99" s="259"/>
      <c r="BUL99" s="259"/>
      <c r="BUM99" s="259"/>
      <c r="BUN99" s="259"/>
      <c r="BUO99" s="258"/>
      <c r="BUP99" s="259"/>
      <c r="BUQ99" s="259"/>
      <c r="BUR99" s="259"/>
      <c r="BUS99" s="259"/>
      <c r="BUT99" s="259"/>
      <c r="BUU99" s="259"/>
      <c r="BUV99" s="259"/>
      <c r="BUW99" s="258"/>
      <c r="BUX99" s="259"/>
      <c r="BUY99" s="259"/>
      <c r="BUZ99" s="259"/>
      <c r="BVA99" s="259"/>
      <c r="BVB99" s="259"/>
      <c r="BVC99" s="259"/>
      <c r="BVD99" s="259"/>
      <c r="BVE99" s="258"/>
      <c r="BVF99" s="259"/>
      <c r="BVG99" s="259"/>
      <c r="BVH99" s="259"/>
      <c r="BVI99" s="259"/>
      <c r="BVJ99" s="259"/>
      <c r="BVK99" s="259"/>
      <c r="BVL99" s="259"/>
      <c r="BVM99" s="258"/>
      <c r="BVN99" s="259"/>
      <c r="BVO99" s="259"/>
      <c r="BVP99" s="259"/>
      <c r="BVQ99" s="259"/>
      <c r="BVR99" s="259"/>
      <c r="BVS99" s="259"/>
      <c r="BVT99" s="259"/>
      <c r="BVU99" s="258"/>
      <c r="BVV99" s="259"/>
      <c r="BVW99" s="259"/>
      <c r="BVX99" s="259"/>
      <c r="BVY99" s="259"/>
      <c r="BVZ99" s="259"/>
      <c r="BWA99" s="259"/>
      <c r="BWB99" s="259"/>
      <c r="BWC99" s="258"/>
      <c r="BWD99" s="259"/>
      <c r="BWE99" s="259"/>
      <c r="BWF99" s="259"/>
      <c r="BWG99" s="259"/>
      <c r="BWH99" s="259"/>
      <c r="BWI99" s="259"/>
      <c r="BWJ99" s="259"/>
      <c r="BWK99" s="258"/>
      <c r="BWL99" s="259"/>
      <c r="BWM99" s="259"/>
      <c r="BWN99" s="259"/>
      <c r="BWO99" s="259"/>
      <c r="BWP99" s="259"/>
      <c r="BWQ99" s="259"/>
      <c r="BWR99" s="259"/>
      <c r="BWS99" s="258"/>
      <c r="BWT99" s="259"/>
      <c r="BWU99" s="259"/>
      <c r="BWV99" s="259"/>
      <c r="BWW99" s="259"/>
      <c r="BWX99" s="259"/>
      <c r="BWY99" s="259"/>
      <c r="BWZ99" s="259"/>
      <c r="BXA99" s="258"/>
      <c r="BXB99" s="259"/>
      <c r="BXC99" s="259"/>
      <c r="BXD99" s="259"/>
      <c r="BXE99" s="259"/>
      <c r="BXF99" s="259"/>
      <c r="BXG99" s="259"/>
      <c r="BXH99" s="259"/>
      <c r="BXI99" s="258"/>
      <c r="BXJ99" s="259"/>
      <c r="BXK99" s="259"/>
      <c r="BXL99" s="259"/>
      <c r="BXM99" s="259"/>
      <c r="BXN99" s="259"/>
      <c r="BXO99" s="259"/>
      <c r="BXP99" s="259"/>
      <c r="BXQ99" s="258"/>
      <c r="BXR99" s="259"/>
      <c r="BXS99" s="259"/>
      <c r="BXT99" s="259"/>
      <c r="BXU99" s="259"/>
      <c r="BXV99" s="259"/>
      <c r="BXW99" s="259"/>
      <c r="BXX99" s="259"/>
      <c r="BXY99" s="258"/>
      <c r="BXZ99" s="259"/>
      <c r="BYA99" s="259"/>
      <c r="BYB99" s="259"/>
      <c r="BYC99" s="259"/>
      <c r="BYD99" s="259"/>
      <c r="BYE99" s="259"/>
      <c r="BYF99" s="259"/>
      <c r="BYG99" s="258"/>
      <c r="BYH99" s="259"/>
      <c r="BYI99" s="259"/>
      <c r="BYJ99" s="259"/>
      <c r="BYK99" s="259"/>
      <c r="BYL99" s="259"/>
      <c r="BYM99" s="259"/>
      <c r="BYN99" s="259"/>
      <c r="BYO99" s="258"/>
      <c r="BYP99" s="259"/>
      <c r="BYQ99" s="259"/>
      <c r="BYR99" s="259"/>
      <c r="BYS99" s="259"/>
      <c r="BYT99" s="259"/>
      <c r="BYU99" s="259"/>
      <c r="BYV99" s="259"/>
      <c r="BYW99" s="258"/>
      <c r="BYX99" s="259"/>
      <c r="BYY99" s="259"/>
      <c r="BYZ99" s="259"/>
      <c r="BZA99" s="259"/>
      <c r="BZB99" s="259"/>
      <c r="BZC99" s="259"/>
      <c r="BZD99" s="259"/>
      <c r="BZE99" s="258"/>
      <c r="BZF99" s="259"/>
      <c r="BZG99" s="259"/>
      <c r="BZH99" s="259"/>
      <c r="BZI99" s="259"/>
      <c r="BZJ99" s="259"/>
      <c r="BZK99" s="259"/>
      <c r="BZL99" s="259"/>
      <c r="BZM99" s="258"/>
      <c r="BZN99" s="259"/>
      <c r="BZO99" s="259"/>
      <c r="BZP99" s="259"/>
      <c r="BZQ99" s="259"/>
      <c r="BZR99" s="259"/>
      <c r="BZS99" s="259"/>
      <c r="BZT99" s="259"/>
      <c r="BZU99" s="258"/>
      <c r="BZV99" s="259"/>
      <c r="BZW99" s="259"/>
      <c r="BZX99" s="259"/>
      <c r="BZY99" s="259"/>
      <c r="BZZ99" s="259"/>
      <c r="CAA99" s="259"/>
      <c r="CAB99" s="259"/>
      <c r="CAC99" s="258"/>
      <c r="CAD99" s="259"/>
      <c r="CAE99" s="259"/>
      <c r="CAF99" s="259"/>
      <c r="CAG99" s="259"/>
      <c r="CAH99" s="259"/>
      <c r="CAI99" s="259"/>
      <c r="CAJ99" s="259"/>
      <c r="CAK99" s="258"/>
      <c r="CAL99" s="259"/>
      <c r="CAM99" s="259"/>
      <c r="CAN99" s="259"/>
      <c r="CAO99" s="259"/>
      <c r="CAP99" s="259"/>
      <c r="CAQ99" s="259"/>
      <c r="CAR99" s="259"/>
      <c r="CAS99" s="258"/>
      <c r="CAT99" s="259"/>
      <c r="CAU99" s="259"/>
      <c r="CAV99" s="259"/>
      <c r="CAW99" s="259"/>
      <c r="CAX99" s="259"/>
      <c r="CAY99" s="259"/>
      <c r="CAZ99" s="259"/>
      <c r="CBA99" s="258"/>
      <c r="CBB99" s="259"/>
      <c r="CBC99" s="259"/>
      <c r="CBD99" s="259"/>
      <c r="CBE99" s="259"/>
      <c r="CBF99" s="259"/>
      <c r="CBG99" s="259"/>
      <c r="CBH99" s="259"/>
      <c r="CBI99" s="258"/>
      <c r="CBJ99" s="259"/>
      <c r="CBK99" s="259"/>
      <c r="CBL99" s="259"/>
      <c r="CBM99" s="259"/>
      <c r="CBN99" s="259"/>
      <c r="CBO99" s="259"/>
      <c r="CBP99" s="259"/>
      <c r="CBQ99" s="258"/>
      <c r="CBR99" s="259"/>
      <c r="CBS99" s="259"/>
      <c r="CBT99" s="259"/>
      <c r="CBU99" s="259"/>
      <c r="CBV99" s="259"/>
      <c r="CBW99" s="259"/>
      <c r="CBX99" s="259"/>
      <c r="CBY99" s="258"/>
      <c r="CBZ99" s="259"/>
      <c r="CCA99" s="259"/>
      <c r="CCB99" s="259"/>
      <c r="CCC99" s="259"/>
      <c r="CCD99" s="259"/>
      <c r="CCE99" s="259"/>
      <c r="CCF99" s="259"/>
      <c r="CCG99" s="258"/>
      <c r="CCH99" s="259"/>
      <c r="CCI99" s="259"/>
      <c r="CCJ99" s="259"/>
      <c r="CCK99" s="259"/>
      <c r="CCL99" s="259"/>
      <c r="CCM99" s="259"/>
      <c r="CCN99" s="259"/>
      <c r="CCO99" s="258"/>
      <c r="CCP99" s="259"/>
      <c r="CCQ99" s="259"/>
      <c r="CCR99" s="259"/>
      <c r="CCS99" s="259"/>
      <c r="CCT99" s="259"/>
      <c r="CCU99" s="259"/>
      <c r="CCV99" s="259"/>
      <c r="CCW99" s="258"/>
      <c r="CCX99" s="259"/>
      <c r="CCY99" s="259"/>
      <c r="CCZ99" s="259"/>
      <c r="CDA99" s="259"/>
      <c r="CDB99" s="259"/>
      <c r="CDC99" s="259"/>
      <c r="CDD99" s="259"/>
      <c r="CDE99" s="258"/>
      <c r="CDF99" s="259"/>
      <c r="CDG99" s="259"/>
      <c r="CDH99" s="259"/>
      <c r="CDI99" s="259"/>
      <c r="CDJ99" s="259"/>
      <c r="CDK99" s="259"/>
      <c r="CDL99" s="259"/>
      <c r="CDM99" s="258"/>
      <c r="CDN99" s="259"/>
      <c r="CDO99" s="259"/>
      <c r="CDP99" s="259"/>
      <c r="CDQ99" s="259"/>
      <c r="CDR99" s="259"/>
      <c r="CDS99" s="259"/>
      <c r="CDT99" s="259"/>
      <c r="CDU99" s="258"/>
      <c r="CDV99" s="259"/>
      <c r="CDW99" s="259"/>
      <c r="CDX99" s="259"/>
      <c r="CDY99" s="259"/>
      <c r="CDZ99" s="259"/>
      <c r="CEA99" s="259"/>
      <c r="CEB99" s="259"/>
      <c r="CEC99" s="258"/>
      <c r="CED99" s="259"/>
      <c r="CEE99" s="259"/>
      <c r="CEF99" s="259"/>
      <c r="CEG99" s="259"/>
      <c r="CEH99" s="259"/>
      <c r="CEI99" s="259"/>
      <c r="CEJ99" s="259"/>
      <c r="CEK99" s="258"/>
      <c r="CEL99" s="259"/>
      <c r="CEM99" s="259"/>
      <c r="CEN99" s="259"/>
      <c r="CEO99" s="259"/>
      <c r="CEP99" s="259"/>
      <c r="CEQ99" s="259"/>
      <c r="CER99" s="259"/>
      <c r="CES99" s="258"/>
      <c r="CET99" s="259"/>
      <c r="CEU99" s="259"/>
      <c r="CEV99" s="259"/>
      <c r="CEW99" s="259"/>
      <c r="CEX99" s="259"/>
      <c r="CEY99" s="259"/>
      <c r="CEZ99" s="259"/>
      <c r="CFA99" s="258"/>
      <c r="CFB99" s="259"/>
      <c r="CFC99" s="259"/>
      <c r="CFD99" s="259"/>
      <c r="CFE99" s="259"/>
      <c r="CFF99" s="259"/>
      <c r="CFG99" s="259"/>
      <c r="CFH99" s="259"/>
      <c r="CFI99" s="258"/>
      <c r="CFJ99" s="259"/>
      <c r="CFK99" s="259"/>
      <c r="CFL99" s="259"/>
      <c r="CFM99" s="259"/>
      <c r="CFN99" s="259"/>
      <c r="CFO99" s="259"/>
      <c r="CFP99" s="259"/>
      <c r="CFQ99" s="258"/>
      <c r="CFR99" s="259"/>
      <c r="CFS99" s="259"/>
      <c r="CFT99" s="259"/>
      <c r="CFU99" s="259"/>
      <c r="CFV99" s="259"/>
      <c r="CFW99" s="259"/>
      <c r="CFX99" s="259"/>
      <c r="CFY99" s="258"/>
      <c r="CFZ99" s="259"/>
      <c r="CGA99" s="259"/>
      <c r="CGB99" s="259"/>
      <c r="CGC99" s="259"/>
      <c r="CGD99" s="259"/>
      <c r="CGE99" s="259"/>
      <c r="CGF99" s="259"/>
      <c r="CGG99" s="258"/>
      <c r="CGH99" s="259"/>
      <c r="CGI99" s="259"/>
      <c r="CGJ99" s="259"/>
      <c r="CGK99" s="259"/>
      <c r="CGL99" s="259"/>
      <c r="CGM99" s="259"/>
      <c r="CGN99" s="259"/>
      <c r="CGO99" s="258"/>
      <c r="CGP99" s="259"/>
      <c r="CGQ99" s="259"/>
      <c r="CGR99" s="259"/>
      <c r="CGS99" s="259"/>
      <c r="CGT99" s="259"/>
      <c r="CGU99" s="259"/>
      <c r="CGV99" s="259"/>
      <c r="CGW99" s="258"/>
      <c r="CGX99" s="259"/>
      <c r="CGY99" s="259"/>
      <c r="CGZ99" s="259"/>
      <c r="CHA99" s="259"/>
      <c r="CHB99" s="259"/>
      <c r="CHC99" s="259"/>
      <c r="CHD99" s="259"/>
      <c r="CHE99" s="258"/>
      <c r="CHF99" s="259"/>
      <c r="CHG99" s="259"/>
      <c r="CHH99" s="259"/>
      <c r="CHI99" s="259"/>
      <c r="CHJ99" s="259"/>
      <c r="CHK99" s="259"/>
      <c r="CHL99" s="259"/>
      <c r="CHM99" s="258"/>
      <c r="CHN99" s="259"/>
      <c r="CHO99" s="259"/>
      <c r="CHP99" s="259"/>
      <c r="CHQ99" s="259"/>
      <c r="CHR99" s="259"/>
      <c r="CHS99" s="259"/>
      <c r="CHT99" s="259"/>
      <c r="CHU99" s="258"/>
      <c r="CHV99" s="259"/>
      <c r="CHW99" s="259"/>
      <c r="CHX99" s="259"/>
      <c r="CHY99" s="259"/>
      <c r="CHZ99" s="259"/>
      <c r="CIA99" s="259"/>
      <c r="CIB99" s="259"/>
      <c r="CIC99" s="258"/>
      <c r="CID99" s="259"/>
      <c r="CIE99" s="259"/>
      <c r="CIF99" s="259"/>
      <c r="CIG99" s="259"/>
      <c r="CIH99" s="259"/>
      <c r="CII99" s="259"/>
      <c r="CIJ99" s="259"/>
      <c r="CIK99" s="258"/>
      <c r="CIL99" s="259"/>
      <c r="CIM99" s="259"/>
      <c r="CIN99" s="259"/>
      <c r="CIO99" s="259"/>
      <c r="CIP99" s="259"/>
      <c r="CIQ99" s="259"/>
      <c r="CIR99" s="259"/>
      <c r="CIS99" s="258"/>
      <c r="CIT99" s="259"/>
      <c r="CIU99" s="259"/>
      <c r="CIV99" s="259"/>
      <c r="CIW99" s="259"/>
      <c r="CIX99" s="259"/>
      <c r="CIY99" s="259"/>
      <c r="CIZ99" s="259"/>
      <c r="CJA99" s="258"/>
      <c r="CJB99" s="259"/>
      <c r="CJC99" s="259"/>
      <c r="CJD99" s="259"/>
      <c r="CJE99" s="259"/>
      <c r="CJF99" s="259"/>
      <c r="CJG99" s="259"/>
      <c r="CJH99" s="259"/>
      <c r="CJI99" s="258"/>
      <c r="CJJ99" s="259"/>
      <c r="CJK99" s="259"/>
      <c r="CJL99" s="259"/>
      <c r="CJM99" s="259"/>
      <c r="CJN99" s="259"/>
      <c r="CJO99" s="259"/>
      <c r="CJP99" s="259"/>
      <c r="CJQ99" s="258"/>
      <c r="CJR99" s="259"/>
      <c r="CJS99" s="259"/>
      <c r="CJT99" s="259"/>
      <c r="CJU99" s="259"/>
      <c r="CJV99" s="259"/>
      <c r="CJW99" s="259"/>
      <c r="CJX99" s="259"/>
      <c r="CJY99" s="258"/>
      <c r="CJZ99" s="259"/>
      <c r="CKA99" s="259"/>
      <c r="CKB99" s="259"/>
      <c r="CKC99" s="259"/>
      <c r="CKD99" s="259"/>
      <c r="CKE99" s="259"/>
      <c r="CKF99" s="259"/>
      <c r="CKG99" s="258"/>
      <c r="CKH99" s="259"/>
      <c r="CKI99" s="259"/>
      <c r="CKJ99" s="259"/>
      <c r="CKK99" s="259"/>
      <c r="CKL99" s="259"/>
      <c r="CKM99" s="259"/>
      <c r="CKN99" s="259"/>
      <c r="CKO99" s="258"/>
      <c r="CKP99" s="259"/>
      <c r="CKQ99" s="259"/>
      <c r="CKR99" s="259"/>
      <c r="CKS99" s="259"/>
      <c r="CKT99" s="259"/>
      <c r="CKU99" s="259"/>
      <c r="CKV99" s="259"/>
      <c r="CKW99" s="258"/>
      <c r="CKX99" s="259"/>
      <c r="CKY99" s="259"/>
      <c r="CKZ99" s="259"/>
      <c r="CLA99" s="259"/>
      <c r="CLB99" s="259"/>
      <c r="CLC99" s="259"/>
      <c r="CLD99" s="259"/>
      <c r="CLE99" s="258"/>
      <c r="CLF99" s="259"/>
      <c r="CLG99" s="259"/>
      <c r="CLH99" s="259"/>
      <c r="CLI99" s="259"/>
      <c r="CLJ99" s="259"/>
      <c r="CLK99" s="259"/>
      <c r="CLL99" s="259"/>
      <c r="CLM99" s="258"/>
      <c r="CLN99" s="259"/>
      <c r="CLO99" s="259"/>
      <c r="CLP99" s="259"/>
      <c r="CLQ99" s="259"/>
      <c r="CLR99" s="259"/>
      <c r="CLS99" s="259"/>
      <c r="CLT99" s="259"/>
      <c r="CLU99" s="258"/>
      <c r="CLV99" s="259"/>
      <c r="CLW99" s="259"/>
      <c r="CLX99" s="259"/>
      <c r="CLY99" s="259"/>
      <c r="CLZ99" s="259"/>
      <c r="CMA99" s="259"/>
      <c r="CMB99" s="259"/>
      <c r="CMC99" s="258"/>
      <c r="CMD99" s="259"/>
      <c r="CME99" s="259"/>
      <c r="CMF99" s="259"/>
      <c r="CMG99" s="259"/>
      <c r="CMH99" s="259"/>
      <c r="CMI99" s="259"/>
      <c r="CMJ99" s="259"/>
      <c r="CMK99" s="258"/>
      <c r="CML99" s="259"/>
      <c r="CMM99" s="259"/>
      <c r="CMN99" s="259"/>
      <c r="CMO99" s="259"/>
      <c r="CMP99" s="259"/>
      <c r="CMQ99" s="259"/>
      <c r="CMR99" s="259"/>
      <c r="CMS99" s="258"/>
      <c r="CMT99" s="259"/>
      <c r="CMU99" s="259"/>
      <c r="CMV99" s="259"/>
      <c r="CMW99" s="259"/>
      <c r="CMX99" s="259"/>
      <c r="CMY99" s="259"/>
      <c r="CMZ99" s="259"/>
      <c r="CNA99" s="258"/>
      <c r="CNB99" s="259"/>
      <c r="CNC99" s="259"/>
      <c r="CND99" s="259"/>
      <c r="CNE99" s="259"/>
      <c r="CNF99" s="259"/>
      <c r="CNG99" s="259"/>
      <c r="CNH99" s="259"/>
      <c r="CNI99" s="258"/>
      <c r="CNJ99" s="259"/>
      <c r="CNK99" s="259"/>
      <c r="CNL99" s="259"/>
      <c r="CNM99" s="259"/>
      <c r="CNN99" s="259"/>
      <c r="CNO99" s="259"/>
      <c r="CNP99" s="259"/>
      <c r="CNQ99" s="258"/>
      <c r="CNR99" s="259"/>
      <c r="CNS99" s="259"/>
      <c r="CNT99" s="259"/>
      <c r="CNU99" s="259"/>
      <c r="CNV99" s="259"/>
      <c r="CNW99" s="259"/>
      <c r="CNX99" s="259"/>
      <c r="CNY99" s="258"/>
      <c r="CNZ99" s="259"/>
      <c r="COA99" s="259"/>
      <c r="COB99" s="259"/>
      <c r="COC99" s="259"/>
      <c r="COD99" s="259"/>
      <c r="COE99" s="259"/>
      <c r="COF99" s="259"/>
      <c r="COG99" s="258"/>
      <c r="COH99" s="259"/>
      <c r="COI99" s="259"/>
      <c r="COJ99" s="259"/>
      <c r="COK99" s="259"/>
      <c r="COL99" s="259"/>
      <c r="COM99" s="259"/>
      <c r="CON99" s="259"/>
      <c r="COO99" s="258"/>
      <c r="COP99" s="259"/>
      <c r="COQ99" s="259"/>
      <c r="COR99" s="259"/>
      <c r="COS99" s="259"/>
      <c r="COT99" s="259"/>
      <c r="COU99" s="259"/>
      <c r="COV99" s="259"/>
      <c r="COW99" s="258"/>
      <c r="COX99" s="259"/>
      <c r="COY99" s="259"/>
      <c r="COZ99" s="259"/>
      <c r="CPA99" s="259"/>
      <c r="CPB99" s="259"/>
      <c r="CPC99" s="259"/>
      <c r="CPD99" s="259"/>
      <c r="CPE99" s="258"/>
      <c r="CPF99" s="259"/>
      <c r="CPG99" s="259"/>
      <c r="CPH99" s="259"/>
      <c r="CPI99" s="259"/>
      <c r="CPJ99" s="259"/>
      <c r="CPK99" s="259"/>
      <c r="CPL99" s="259"/>
      <c r="CPM99" s="258"/>
      <c r="CPN99" s="259"/>
      <c r="CPO99" s="259"/>
      <c r="CPP99" s="259"/>
      <c r="CPQ99" s="259"/>
      <c r="CPR99" s="259"/>
      <c r="CPS99" s="259"/>
      <c r="CPT99" s="259"/>
      <c r="CPU99" s="258"/>
      <c r="CPV99" s="259"/>
      <c r="CPW99" s="259"/>
      <c r="CPX99" s="259"/>
      <c r="CPY99" s="259"/>
      <c r="CPZ99" s="259"/>
      <c r="CQA99" s="259"/>
      <c r="CQB99" s="259"/>
      <c r="CQC99" s="258"/>
      <c r="CQD99" s="259"/>
      <c r="CQE99" s="259"/>
      <c r="CQF99" s="259"/>
      <c r="CQG99" s="259"/>
      <c r="CQH99" s="259"/>
      <c r="CQI99" s="259"/>
      <c r="CQJ99" s="259"/>
      <c r="CQK99" s="258"/>
      <c r="CQL99" s="259"/>
      <c r="CQM99" s="259"/>
      <c r="CQN99" s="259"/>
      <c r="CQO99" s="259"/>
      <c r="CQP99" s="259"/>
      <c r="CQQ99" s="259"/>
      <c r="CQR99" s="259"/>
      <c r="CQS99" s="258"/>
      <c r="CQT99" s="259"/>
      <c r="CQU99" s="259"/>
      <c r="CQV99" s="259"/>
      <c r="CQW99" s="259"/>
      <c r="CQX99" s="259"/>
      <c r="CQY99" s="259"/>
      <c r="CQZ99" s="259"/>
      <c r="CRA99" s="258"/>
      <c r="CRB99" s="259"/>
      <c r="CRC99" s="259"/>
      <c r="CRD99" s="259"/>
      <c r="CRE99" s="259"/>
      <c r="CRF99" s="259"/>
      <c r="CRG99" s="259"/>
      <c r="CRH99" s="259"/>
      <c r="CRI99" s="258"/>
      <c r="CRJ99" s="259"/>
      <c r="CRK99" s="259"/>
      <c r="CRL99" s="259"/>
      <c r="CRM99" s="259"/>
      <c r="CRN99" s="259"/>
      <c r="CRO99" s="259"/>
      <c r="CRP99" s="259"/>
      <c r="CRQ99" s="258"/>
      <c r="CRR99" s="259"/>
      <c r="CRS99" s="259"/>
      <c r="CRT99" s="259"/>
      <c r="CRU99" s="259"/>
      <c r="CRV99" s="259"/>
      <c r="CRW99" s="259"/>
      <c r="CRX99" s="259"/>
      <c r="CRY99" s="258"/>
      <c r="CRZ99" s="259"/>
      <c r="CSA99" s="259"/>
      <c r="CSB99" s="259"/>
      <c r="CSC99" s="259"/>
      <c r="CSD99" s="259"/>
      <c r="CSE99" s="259"/>
      <c r="CSF99" s="259"/>
      <c r="CSG99" s="258"/>
      <c r="CSH99" s="259"/>
      <c r="CSI99" s="259"/>
      <c r="CSJ99" s="259"/>
      <c r="CSK99" s="259"/>
      <c r="CSL99" s="259"/>
      <c r="CSM99" s="259"/>
      <c r="CSN99" s="259"/>
      <c r="CSO99" s="258"/>
      <c r="CSP99" s="259"/>
      <c r="CSQ99" s="259"/>
      <c r="CSR99" s="259"/>
      <c r="CSS99" s="259"/>
      <c r="CST99" s="259"/>
      <c r="CSU99" s="259"/>
      <c r="CSV99" s="259"/>
      <c r="CSW99" s="258"/>
      <c r="CSX99" s="259"/>
      <c r="CSY99" s="259"/>
      <c r="CSZ99" s="259"/>
      <c r="CTA99" s="259"/>
      <c r="CTB99" s="259"/>
      <c r="CTC99" s="259"/>
      <c r="CTD99" s="259"/>
      <c r="CTE99" s="258"/>
      <c r="CTF99" s="259"/>
      <c r="CTG99" s="259"/>
      <c r="CTH99" s="259"/>
      <c r="CTI99" s="259"/>
      <c r="CTJ99" s="259"/>
      <c r="CTK99" s="259"/>
      <c r="CTL99" s="259"/>
      <c r="CTM99" s="258"/>
      <c r="CTN99" s="259"/>
      <c r="CTO99" s="259"/>
      <c r="CTP99" s="259"/>
      <c r="CTQ99" s="259"/>
      <c r="CTR99" s="259"/>
      <c r="CTS99" s="259"/>
      <c r="CTT99" s="259"/>
      <c r="CTU99" s="258"/>
      <c r="CTV99" s="259"/>
      <c r="CTW99" s="259"/>
      <c r="CTX99" s="259"/>
      <c r="CTY99" s="259"/>
      <c r="CTZ99" s="259"/>
      <c r="CUA99" s="259"/>
      <c r="CUB99" s="259"/>
      <c r="CUC99" s="258"/>
      <c r="CUD99" s="259"/>
      <c r="CUE99" s="259"/>
      <c r="CUF99" s="259"/>
      <c r="CUG99" s="259"/>
      <c r="CUH99" s="259"/>
      <c r="CUI99" s="259"/>
      <c r="CUJ99" s="259"/>
      <c r="CUK99" s="258"/>
      <c r="CUL99" s="259"/>
      <c r="CUM99" s="259"/>
      <c r="CUN99" s="259"/>
      <c r="CUO99" s="259"/>
      <c r="CUP99" s="259"/>
      <c r="CUQ99" s="259"/>
      <c r="CUR99" s="259"/>
      <c r="CUS99" s="258"/>
      <c r="CUT99" s="259"/>
      <c r="CUU99" s="259"/>
      <c r="CUV99" s="259"/>
      <c r="CUW99" s="259"/>
      <c r="CUX99" s="259"/>
      <c r="CUY99" s="259"/>
      <c r="CUZ99" s="259"/>
      <c r="CVA99" s="258"/>
      <c r="CVB99" s="259"/>
      <c r="CVC99" s="259"/>
      <c r="CVD99" s="259"/>
      <c r="CVE99" s="259"/>
      <c r="CVF99" s="259"/>
      <c r="CVG99" s="259"/>
      <c r="CVH99" s="259"/>
      <c r="CVI99" s="258"/>
      <c r="CVJ99" s="259"/>
      <c r="CVK99" s="259"/>
      <c r="CVL99" s="259"/>
      <c r="CVM99" s="259"/>
      <c r="CVN99" s="259"/>
      <c r="CVO99" s="259"/>
      <c r="CVP99" s="259"/>
      <c r="CVQ99" s="258"/>
      <c r="CVR99" s="259"/>
      <c r="CVS99" s="259"/>
      <c r="CVT99" s="259"/>
      <c r="CVU99" s="259"/>
      <c r="CVV99" s="259"/>
      <c r="CVW99" s="259"/>
      <c r="CVX99" s="259"/>
      <c r="CVY99" s="258"/>
      <c r="CVZ99" s="259"/>
      <c r="CWA99" s="259"/>
      <c r="CWB99" s="259"/>
      <c r="CWC99" s="259"/>
      <c r="CWD99" s="259"/>
      <c r="CWE99" s="259"/>
      <c r="CWF99" s="259"/>
      <c r="CWG99" s="258"/>
      <c r="CWH99" s="259"/>
      <c r="CWI99" s="259"/>
      <c r="CWJ99" s="259"/>
      <c r="CWK99" s="259"/>
      <c r="CWL99" s="259"/>
      <c r="CWM99" s="259"/>
      <c r="CWN99" s="259"/>
      <c r="CWO99" s="258"/>
      <c r="CWP99" s="259"/>
      <c r="CWQ99" s="259"/>
      <c r="CWR99" s="259"/>
      <c r="CWS99" s="259"/>
      <c r="CWT99" s="259"/>
      <c r="CWU99" s="259"/>
      <c r="CWV99" s="259"/>
      <c r="CWW99" s="258"/>
      <c r="CWX99" s="259"/>
      <c r="CWY99" s="259"/>
      <c r="CWZ99" s="259"/>
      <c r="CXA99" s="259"/>
      <c r="CXB99" s="259"/>
      <c r="CXC99" s="259"/>
      <c r="CXD99" s="259"/>
      <c r="CXE99" s="258"/>
      <c r="CXF99" s="259"/>
      <c r="CXG99" s="259"/>
      <c r="CXH99" s="259"/>
      <c r="CXI99" s="259"/>
      <c r="CXJ99" s="259"/>
      <c r="CXK99" s="259"/>
      <c r="CXL99" s="259"/>
      <c r="CXM99" s="258"/>
      <c r="CXN99" s="259"/>
      <c r="CXO99" s="259"/>
      <c r="CXP99" s="259"/>
      <c r="CXQ99" s="259"/>
      <c r="CXR99" s="259"/>
      <c r="CXS99" s="259"/>
      <c r="CXT99" s="259"/>
      <c r="CXU99" s="258"/>
      <c r="CXV99" s="259"/>
      <c r="CXW99" s="259"/>
      <c r="CXX99" s="259"/>
      <c r="CXY99" s="259"/>
      <c r="CXZ99" s="259"/>
      <c r="CYA99" s="259"/>
      <c r="CYB99" s="259"/>
      <c r="CYC99" s="258"/>
      <c r="CYD99" s="259"/>
      <c r="CYE99" s="259"/>
      <c r="CYF99" s="259"/>
      <c r="CYG99" s="259"/>
      <c r="CYH99" s="259"/>
      <c r="CYI99" s="259"/>
      <c r="CYJ99" s="259"/>
      <c r="CYK99" s="258"/>
      <c r="CYL99" s="259"/>
      <c r="CYM99" s="259"/>
      <c r="CYN99" s="259"/>
      <c r="CYO99" s="259"/>
      <c r="CYP99" s="259"/>
      <c r="CYQ99" s="259"/>
      <c r="CYR99" s="259"/>
      <c r="CYS99" s="258"/>
      <c r="CYT99" s="259"/>
      <c r="CYU99" s="259"/>
      <c r="CYV99" s="259"/>
      <c r="CYW99" s="259"/>
      <c r="CYX99" s="259"/>
      <c r="CYY99" s="259"/>
      <c r="CYZ99" s="259"/>
      <c r="CZA99" s="258"/>
      <c r="CZB99" s="259"/>
      <c r="CZC99" s="259"/>
      <c r="CZD99" s="259"/>
      <c r="CZE99" s="259"/>
      <c r="CZF99" s="259"/>
      <c r="CZG99" s="259"/>
      <c r="CZH99" s="259"/>
      <c r="CZI99" s="258"/>
      <c r="CZJ99" s="259"/>
      <c r="CZK99" s="259"/>
      <c r="CZL99" s="259"/>
      <c r="CZM99" s="259"/>
      <c r="CZN99" s="259"/>
      <c r="CZO99" s="259"/>
      <c r="CZP99" s="259"/>
      <c r="CZQ99" s="258"/>
      <c r="CZR99" s="259"/>
      <c r="CZS99" s="259"/>
      <c r="CZT99" s="259"/>
      <c r="CZU99" s="259"/>
      <c r="CZV99" s="259"/>
      <c r="CZW99" s="259"/>
      <c r="CZX99" s="259"/>
      <c r="CZY99" s="258"/>
      <c r="CZZ99" s="259"/>
      <c r="DAA99" s="259"/>
      <c r="DAB99" s="259"/>
      <c r="DAC99" s="259"/>
      <c r="DAD99" s="259"/>
      <c r="DAE99" s="259"/>
      <c r="DAF99" s="259"/>
      <c r="DAG99" s="258"/>
      <c r="DAH99" s="259"/>
      <c r="DAI99" s="259"/>
      <c r="DAJ99" s="259"/>
      <c r="DAK99" s="259"/>
      <c r="DAL99" s="259"/>
      <c r="DAM99" s="259"/>
      <c r="DAN99" s="259"/>
      <c r="DAO99" s="258"/>
      <c r="DAP99" s="259"/>
      <c r="DAQ99" s="259"/>
      <c r="DAR99" s="259"/>
      <c r="DAS99" s="259"/>
      <c r="DAT99" s="259"/>
      <c r="DAU99" s="259"/>
      <c r="DAV99" s="259"/>
      <c r="DAW99" s="258"/>
      <c r="DAX99" s="259"/>
      <c r="DAY99" s="259"/>
      <c r="DAZ99" s="259"/>
      <c r="DBA99" s="259"/>
      <c r="DBB99" s="259"/>
      <c r="DBC99" s="259"/>
      <c r="DBD99" s="259"/>
      <c r="DBE99" s="258"/>
      <c r="DBF99" s="259"/>
      <c r="DBG99" s="259"/>
      <c r="DBH99" s="259"/>
      <c r="DBI99" s="259"/>
      <c r="DBJ99" s="259"/>
      <c r="DBK99" s="259"/>
      <c r="DBL99" s="259"/>
      <c r="DBM99" s="258"/>
      <c r="DBN99" s="259"/>
      <c r="DBO99" s="259"/>
      <c r="DBP99" s="259"/>
      <c r="DBQ99" s="259"/>
      <c r="DBR99" s="259"/>
      <c r="DBS99" s="259"/>
      <c r="DBT99" s="259"/>
      <c r="DBU99" s="258"/>
      <c r="DBV99" s="259"/>
      <c r="DBW99" s="259"/>
      <c r="DBX99" s="259"/>
      <c r="DBY99" s="259"/>
      <c r="DBZ99" s="259"/>
      <c r="DCA99" s="259"/>
      <c r="DCB99" s="259"/>
      <c r="DCC99" s="258"/>
      <c r="DCD99" s="259"/>
      <c r="DCE99" s="259"/>
      <c r="DCF99" s="259"/>
      <c r="DCG99" s="259"/>
      <c r="DCH99" s="259"/>
      <c r="DCI99" s="259"/>
      <c r="DCJ99" s="259"/>
      <c r="DCK99" s="258"/>
      <c r="DCL99" s="259"/>
      <c r="DCM99" s="259"/>
      <c r="DCN99" s="259"/>
      <c r="DCO99" s="259"/>
      <c r="DCP99" s="259"/>
      <c r="DCQ99" s="259"/>
      <c r="DCR99" s="259"/>
      <c r="DCS99" s="258"/>
      <c r="DCT99" s="259"/>
      <c r="DCU99" s="259"/>
      <c r="DCV99" s="259"/>
      <c r="DCW99" s="259"/>
      <c r="DCX99" s="259"/>
      <c r="DCY99" s="259"/>
      <c r="DCZ99" s="259"/>
      <c r="DDA99" s="258"/>
      <c r="DDB99" s="259"/>
      <c r="DDC99" s="259"/>
      <c r="DDD99" s="259"/>
      <c r="DDE99" s="259"/>
      <c r="DDF99" s="259"/>
      <c r="DDG99" s="259"/>
      <c r="DDH99" s="259"/>
      <c r="DDI99" s="258"/>
      <c r="DDJ99" s="259"/>
      <c r="DDK99" s="259"/>
      <c r="DDL99" s="259"/>
      <c r="DDM99" s="259"/>
      <c r="DDN99" s="259"/>
      <c r="DDO99" s="259"/>
      <c r="DDP99" s="259"/>
      <c r="DDQ99" s="258"/>
      <c r="DDR99" s="259"/>
      <c r="DDS99" s="259"/>
      <c r="DDT99" s="259"/>
      <c r="DDU99" s="259"/>
      <c r="DDV99" s="259"/>
      <c r="DDW99" s="259"/>
      <c r="DDX99" s="259"/>
      <c r="DDY99" s="258"/>
      <c r="DDZ99" s="259"/>
      <c r="DEA99" s="259"/>
      <c r="DEB99" s="259"/>
      <c r="DEC99" s="259"/>
      <c r="DED99" s="259"/>
      <c r="DEE99" s="259"/>
      <c r="DEF99" s="259"/>
      <c r="DEG99" s="258"/>
      <c r="DEH99" s="259"/>
      <c r="DEI99" s="259"/>
      <c r="DEJ99" s="259"/>
      <c r="DEK99" s="259"/>
      <c r="DEL99" s="259"/>
      <c r="DEM99" s="259"/>
      <c r="DEN99" s="259"/>
      <c r="DEO99" s="258"/>
      <c r="DEP99" s="259"/>
      <c r="DEQ99" s="259"/>
      <c r="DER99" s="259"/>
      <c r="DES99" s="259"/>
      <c r="DET99" s="259"/>
      <c r="DEU99" s="259"/>
      <c r="DEV99" s="259"/>
      <c r="DEW99" s="258"/>
      <c r="DEX99" s="259"/>
      <c r="DEY99" s="259"/>
      <c r="DEZ99" s="259"/>
      <c r="DFA99" s="259"/>
      <c r="DFB99" s="259"/>
      <c r="DFC99" s="259"/>
      <c r="DFD99" s="259"/>
      <c r="DFE99" s="258"/>
      <c r="DFF99" s="259"/>
      <c r="DFG99" s="259"/>
      <c r="DFH99" s="259"/>
      <c r="DFI99" s="259"/>
      <c r="DFJ99" s="259"/>
      <c r="DFK99" s="259"/>
      <c r="DFL99" s="259"/>
      <c r="DFM99" s="258"/>
      <c r="DFN99" s="259"/>
      <c r="DFO99" s="259"/>
      <c r="DFP99" s="259"/>
      <c r="DFQ99" s="259"/>
      <c r="DFR99" s="259"/>
      <c r="DFS99" s="259"/>
      <c r="DFT99" s="259"/>
      <c r="DFU99" s="258"/>
      <c r="DFV99" s="259"/>
      <c r="DFW99" s="259"/>
      <c r="DFX99" s="259"/>
      <c r="DFY99" s="259"/>
      <c r="DFZ99" s="259"/>
      <c r="DGA99" s="259"/>
      <c r="DGB99" s="259"/>
      <c r="DGC99" s="258"/>
      <c r="DGD99" s="259"/>
      <c r="DGE99" s="259"/>
      <c r="DGF99" s="259"/>
      <c r="DGG99" s="259"/>
      <c r="DGH99" s="259"/>
      <c r="DGI99" s="259"/>
      <c r="DGJ99" s="259"/>
      <c r="DGK99" s="258"/>
      <c r="DGL99" s="259"/>
      <c r="DGM99" s="259"/>
      <c r="DGN99" s="259"/>
      <c r="DGO99" s="259"/>
      <c r="DGP99" s="259"/>
      <c r="DGQ99" s="259"/>
      <c r="DGR99" s="259"/>
      <c r="DGS99" s="258"/>
      <c r="DGT99" s="259"/>
      <c r="DGU99" s="259"/>
      <c r="DGV99" s="259"/>
      <c r="DGW99" s="259"/>
      <c r="DGX99" s="259"/>
      <c r="DGY99" s="259"/>
      <c r="DGZ99" s="259"/>
      <c r="DHA99" s="258"/>
      <c r="DHB99" s="259"/>
      <c r="DHC99" s="259"/>
      <c r="DHD99" s="259"/>
      <c r="DHE99" s="259"/>
      <c r="DHF99" s="259"/>
      <c r="DHG99" s="259"/>
      <c r="DHH99" s="259"/>
      <c r="DHI99" s="258"/>
      <c r="DHJ99" s="259"/>
      <c r="DHK99" s="259"/>
      <c r="DHL99" s="259"/>
      <c r="DHM99" s="259"/>
      <c r="DHN99" s="259"/>
      <c r="DHO99" s="259"/>
      <c r="DHP99" s="259"/>
      <c r="DHQ99" s="258"/>
      <c r="DHR99" s="259"/>
      <c r="DHS99" s="259"/>
      <c r="DHT99" s="259"/>
      <c r="DHU99" s="259"/>
      <c r="DHV99" s="259"/>
      <c r="DHW99" s="259"/>
      <c r="DHX99" s="259"/>
      <c r="DHY99" s="258"/>
      <c r="DHZ99" s="259"/>
      <c r="DIA99" s="259"/>
      <c r="DIB99" s="259"/>
      <c r="DIC99" s="259"/>
      <c r="DID99" s="259"/>
      <c r="DIE99" s="259"/>
      <c r="DIF99" s="259"/>
      <c r="DIG99" s="258"/>
      <c r="DIH99" s="259"/>
      <c r="DII99" s="259"/>
      <c r="DIJ99" s="259"/>
      <c r="DIK99" s="259"/>
      <c r="DIL99" s="259"/>
      <c r="DIM99" s="259"/>
      <c r="DIN99" s="259"/>
      <c r="DIO99" s="258"/>
      <c r="DIP99" s="259"/>
      <c r="DIQ99" s="259"/>
      <c r="DIR99" s="259"/>
      <c r="DIS99" s="259"/>
      <c r="DIT99" s="259"/>
      <c r="DIU99" s="259"/>
      <c r="DIV99" s="259"/>
      <c r="DIW99" s="258"/>
      <c r="DIX99" s="259"/>
      <c r="DIY99" s="259"/>
      <c r="DIZ99" s="259"/>
      <c r="DJA99" s="259"/>
      <c r="DJB99" s="259"/>
      <c r="DJC99" s="259"/>
      <c r="DJD99" s="259"/>
      <c r="DJE99" s="258"/>
      <c r="DJF99" s="259"/>
      <c r="DJG99" s="259"/>
      <c r="DJH99" s="259"/>
      <c r="DJI99" s="259"/>
      <c r="DJJ99" s="259"/>
      <c r="DJK99" s="259"/>
      <c r="DJL99" s="259"/>
      <c r="DJM99" s="258"/>
      <c r="DJN99" s="259"/>
      <c r="DJO99" s="259"/>
      <c r="DJP99" s="259"/>
      <c r="DJQ99" s="259"/>
      <c r="DJR99" s="259"/>
      <c r="DJS99" s="259"/>
      <c r="DJT99" s="259"/>
      <c r="DJU99" s="258"/>
      <c r="DJV99" s="259"/>
      <c r="DJW99" s="259"/>
      <c r="DJX99" s="259"/>
      <c r="DJY99" s="259"/>
      <c r="DJZ99" s="259"/>
      <c r="DKA99" s="259"/>
      <c r="DKB99" s="259"/>
      <c r="DKC99" s="258"/>
      <c r="DKD99" s="259"/>
      <c r="DKE99" s="259"/>
      <c r="DKF99" s="259"/>
      <c r="DKG99" s="259"/>
      <c r="DKH99" s="259"/>
      <c r="DKI99" s="259"/>
      <c r="DKJ99" s="259"/>
      <c r="DKK99" s="258"/>
      <c r="DKL99" s="259"/>
      <c r="DKM99" s="259"/>
      <c r="DKN99" s="259"/>
      <c r="DKO99" s="259"/>
      <c r="DKP99" s="259"/>
      <c r="DKQ99" s="259"/>
      <c r="DKR99" s="259"/>
      <c r="DKS99" s="258"/>
      <c r="DKT99" s="259"/>
      <c r="DKU99" s="259"/>
      <c r="DKV99" s="259"/>
      <c r="DKW99" s="259"/>
      <c r="DKX99" s="259"/>
      <c r="DKY99" s="259"/>
      <c r="DKZ99" s="259"/>
      <c r="DLA99" s="258"/>
      <c r="DLB99" s="259"/>
      <c r="DLC99" s="259"/>
      <c r="DLD99" s="259"/>
      <c r="DLE99" s="259"/>
      <c r="DLF99" s="259"/>
      <c r="DLG99" s="259"/>
      <c r="DLH99" s="259"/>
      <c r="DLI99" s="258"/>
      <c r="DLJ99" s="259"/>
      <c r="DLK99" s="259"/>
      <c r="DLL99" s="259"/>
      <c r="DLM99" s="259"/>
      <c r="DLN99" s="259"/>
      <c r="DLO99" s="259"/>
      <c r="DLP99" s="259"/>
      <c r="DLQ99" s="258"/>
      <c r="DLR99" s="259"/>
      <c r="DLS99" s="259"/>
      <c r="DLT99" s="259"/>
      <c r="DLU99" s="259"/>
      <c r="DLV99" s="259"/>
      <c r="DLW99" s="259"/>
      <c r="DLX99" s="259"/>
      <c r="DLY99" s="258"/>
      <c r="DLZ99" s="259"/>
      <c r="DMA99" s="259"/>
      <c r="DMB99" s="259"/>
      <c r="DMC99" s="259"/>
      <c r="DMD99" s="259"/>
      <c r="DME99" s="259"/>
      <c r="DMF99" s="259"/>
      <c r="DMG99" s="258"/>
      <c r="DMH99" s="259"/>
      <c r="DMI99" s="259"/>
      <c r="DMJ99" s="259"/>
      <c r="DMK99" s="259"/>
      <c r="DML99" s="259"/>
      <c r="DMM99" s="259"/>
      <c r="DMN99" s="259"/>
      <c r="DMO99" s="258"/>
      <c r="DMP99" s="259"/>
      <c r="DMQ99" s="259"/>
      <c r="DMR99" s="259"/>
      <c r="DMS99" s="259"/>
      <c r="DMT99" s="259"/>
      <c r="DMU99" s="259"/>
      <c r="DMV99" s="259"/>
      <c r="DMW99" s="258"/>
      <c r="DMX99" s="259"/>
      <c r="DMY99" s="259"/>
      <c r="DMZ99" s="259"/>
      <c r="DNA99" s="259"/>
      <c r="DNB99" s="259"/>
      <c r="DNC99" s="259"/>
      <c r="DND99" s="259"/>
      <c r="DNE99" s="258"/>
      <c r="DNF99" s="259"/>
      <c r="DNG99" s="259"/>
      <c r="DNH99" s="259"/>
      <c r="DNI99" s="259"/>
      <c r="DNJ99" s="259"/>
      <c r="DNK99" s="259"/>
      <c r="DNL99" s="259"/>
      <c r="DNM99" s="258"/>
      <c r="DNN99" s="259"/>
      <c r="DNO99" s="259"/>
      <c r="DNP99" s="259"/>
      <c r="DNQ99" s="259"/>
      <c r="DNR99" s="259"/>
      <c r="DNS99" s="259"/>
      <c r="DNT99" s="259"/>
      <c r="DNU99" s="258"/>
      <c r="DNV99" s="259"/>
      <c r="DNW99" s="259"/>
      <c r="DNX99" s="259"/>
      <c r="DNY99" s="259"/>
      <c r="DNZ99" s="259"/>
      <c r="DOA99" s="259"/>
      <c r="DOB99" s="259"/>
      <c r="DOC99" s="258"/>
      <c r="DOD99" s="259"/>
      <c r="DOE99" s="259"/>
      <c r="DOF99" s="259"/>
      <c r="DOG99" s="259"/>
      <c r="DOH99" s="259"/>
      <c r="DOI99" s="259"/>
      <c r="DOJ99" s="259"/>
      <c r="DOK99" s="258"/>
      <c r="DOL99" s="259"/>
      <c r="DOM99" s="259"/>
      <c r="DON99" s="259"/>
      <c r="DOO99" s="259"/>
      <c r="DOP99" s="259"/>
      <c r="DOQ99" s="259"/>
      <c r="DOR99" s="259"/>
      <c r="DOS99" s="258"/>
      <c r="DOT99" s="259"/>
      <c r="DOU99" s="259"/>
      <c r="DOV99" s="259"/>
      <c r="DOW99" s="259"/>
      <c r="DOX99" s="259"/>
      <c r="DOY99" s="259"/>
      <c r="DOZ99" s="259"/>
      <c r="DPA99" s="258"/>
      <c r="DPB99" s="259"/>
      <c r="DPC99" s="259"/>
      <c r="DPD99" s="259"/>
      <c r="DPE99" s="259"/>
      <c r="DPF99" s="259"/>
      <c r="DPG99" s="259"/>
      <c r="DPH99" s="259"/>
      <c r="DPI99" s="258"/>
      <c r="DPJ99" s="259"/>
      <c r="DPK99" s="259"/>
      <c r="DPL99" s="259"/>
      <c r="DPM99" s="259"/>
      <c r="DPN99" s="259"/>
      <c r="DPO99" s="259"/>
      <c r="DPP99" s="259"/>
      <c r="DPQ99" s="258"/>
      <c r="DPR99" s="259"/>
      <c r="DPS99" s="259"/>
      <c r="DPT99" s="259"/>
      <c r="DPU99" s="259"/>
      <c r="DPV99" s="259"/>
      <c r="DPW99" s="259"/>
      <c r="DPX99" s="259"/>
      <c r="DPY99" s="258"/>
      <c r="DPZ99" s="259"/>
      <c r="DQA99" s="259"/>
      <c r="DQB99" s="259"/>
      <c r="DQC99" s="259"/>
      <c r="DQD99" s="259"/>
      <c r="DQE99" s="259"/>
      <c r="DQF99" s="259"/>
      <c r="DQG99" s="258"/>
      <c r="DQH99" s="259"/>
      <c r="DQI99" s="259"/>
      <c r="DQJ99" s="259"/>
      <c r="DQK99" s="259"/>
      <c r="DQL99" s="259"/>
      <c r="DQM99" s="259"/>
      <c r="DQN99" s="259"/>
      <c r="DQO99" s="258"/>
      <c r="DQP99" s="259"/>
      <c r="DQQ99" s="259"/>
      <c r="DQR99" s="259"/>
      <c r="DQS99" s="259"/>
      <c r="DQT99" s="259"/>
      <c r="DQU99" s="259"/>
      <c r="DQV99" s="259"/>
      <c r="DQW99" s="258"/>
      <c r="DQX99" s="259"/>
      <c r="DQY99" s="259"/>
      <c r="DQZ99" s="259"/>
      <c r="DRA99" s="259"/>
      <c r="DRB99" s="259"/>
      <c r="DRC99" s="259"/>
      <c r="DRD99" s="259"/>
      <c r="DRE99" s="258"/>
      <c r="DRF99" s="259"/>
      <c r="DRG99" s="259"/>
      <c r="DRH99" s="259"/>
      <c r="DRI99" s="259"/>
      <c r="DRJ99" s="259"/>
      <c r="DRK99" s="259"/>
      <c r="DRL99" s="259"/>
      <c r="DRM99" s="258"/>
      <c r="DRN99" s="259"/>
      <c r="DRO99" s="259"/>
      <c r="DRP99" s="259"/>
      <c r="DRQ99" s="259"/>
      <c r="DRR99" s="259"/>
      <c r="DRS99" s="259"/>
      <c r="DRT99" s="259"/>
      <c r="DRU99" s="258"/>
      <c r="DRV99" s="259"/>
      <c r="DRW99" s="259"/>
      <c r="DRX99" s="259"/>
      <c r="DRY99" s="259"/>
      <c r="DRZ99" s="259"/>
      <c r="DSA99" s="259"/>
      <c r="DSB99" s="259"/>
      <c r="DSC99" s="258"/>
      <c r="DSD99" s="259"/>
      <c r="DSE99" s="259"/>
      <c r="DSF99" s="259"/>
      <c r="DSG99" s="259"/>
      <c r="DSH99" s="259"/>
      <c r="DSI99" s="259"/>
      <c r="DSJ99" s="259"/>
      <c r="DSK99" s="258"/>
      <c r="DSL99" s="259"/>
      <c r="DSM99" s="259"/>
      <c r="DSN99" s="259"/>
      <c r="DSO99" s="259"/>
      <c r="DSP99" s="259"/>
      <c r="DSQ99" s="259"/>
      <c r="DSR99" s="259"/>
      <c r="DSS99" s="258"/>
      <c r="DST99" s="259"/>
      <c r="DSU99" s="259"/>
      <c r="DSV99" s="259"/>
      <c r="DSW99" s="259"/>
      <c r="DSX99" s="259"/>
      <c r="DSY99" s="259"/>
      <c r="DSZ99" s="259"/>
      <c r="DTA99" s="258"/>
      <c r="DTB99" s="259"/>
      <c r="DTC99" s="259"/>
      <c r="DTD99" s="259"/>
      <c r="DTE99" s="259"/>
      <c r="DTF99" s="259"/>
      <c r="DTG99" s="259"/>
      <c r="DTH99" s="259"/>
      <c r="DTI99" s="258"/>
      <c r="DTJ99" s="259"/>
      <c r="DTK99" s="259"/>
      <c r="DTL99" s="259"/>
      <c r="DTM99" s="259"/>
      <c r="DTN99" s="259"/>
      <c r="DTO99" s="259"/>
      <c r="DTP99" s="259"/>
      <c r="DTQ99" s="258"/>
      <c r="DTR99" s="259"/>
      <c r="DTS99" s="259"/>
      <c r="DTT99" s="259"/>
      <c r="DTU99" s="259"/>
      <c r="DTV99" s="259"/>
      <c r="DTW99" s="259"/>
      <c r="DTX99" s="259"/>
      <c r="DTY99" s="258"/>
      <c r="DTZ99" s="259"/>
      <c r="DUA99" s="259"/>
      <c r="DUB99" s="259"/>
      <c r="DUC99" s="259"/>
      <c r="DUD99" s="259"/>
      <c r="DUE99" s="259"/>
      <c r="DUF99" s="259"/>
      <c r="DUG99" s="258"/>
      <c r="DUH99" s="259"/>
      <c r="DUI99" s="259"/>
      <c r="DUJ99" s="259"/>
      <c r="DUK99" s="259"/>
      <c r="DUL99" s="259"/>
      <c r="DUM99" s="259"/>
      <c r="DUN99" s="259"/>
      <c r="DUO99" s="258"/>
      <c r="DUP99" s="259"/>
      <c r="DUQ99" s="259"/>
      <c r="DUR99" s="259"/>
      <c r="DUS99" s="259"/>
      <c r="DUT99" s="259"/>
      <c r="DUU99" s="259"/>
      <c r="DUV99" s="259"/>
      <c r="DUW99" s="258"/>
      <c r="DUX99" s="259"/>
      <c r="DUY99" s="259"/>
      <c r="DUZ99" s="259"/>
      <c r="DVA99" s="259"/>
      <c r="DVB99" s="259"/>
      <c r="DVC99" s="259"/>
      <c r="DVD99" s="259"/>
      <c r="DVE99" s="258"/>
      <c r="DVF99" s="259"/>
      <c r="DVG99" s="259"/>
      <c r="DVH99" s="259"/>
      <c r="DVI99" s="259"/>
      <c r="DVJ99" s="259"/>
      <c r="DVK99" s="259"/>
      <c r="DVL99" s="259"/>
      <c r="DVM99" s="258"/>
      <c r="DVN99" s="259"/>
      <c r="DVO99" s="259"/>
      <c r="DVP99" s="259"/>
      <c r="DVQ99" s="259"/>
      <c r="DVR99" s="259"/>
      <c r="DVS99" s="259"/>
      <c r="DVT99" s="259"/>
      <c r="DVU99" s="258"/>
      <c r="DVV99" s="259"/>
      <c r="DVW99" s="259"/>
      <c r="DVX99" s="259"/>
      <c r="DVY99" s="259"/>
      <c r="DVZ99" s="259"/>
      <c r="DWA99" s="259"/>
      <c r="DWB99" s="259"/>
      <c r="DWC99" s="258"/>
      <c r="DWD99" s="259"/>
      <c r="DWE99" s="259"/>
      <c r="DWF99" s="259"/>
      <c r="DWG99" s="259"/>
      <c r="DWH99" s="259"/>
      <c r="DWI99" s="259"/>
      <c r="DWJ99" s="259"/>
      <c r="DWK99" s="258"/>
      <c r="DWL99" s="259"/>
      <c r="DWM99" s="259"/>
      <c r="DWN99" s="259"/>
      <c r="DWO99" s="259"/>
      <c r="DWP99" s="259"/>
      <c r="DWQ99" s="259"/>
      <c r="DWR99" s="259"/>
      <c r="DWS99" s="258"/>
      <c r="DWT99" s="259"/>
      <c r="DWU99" s="259"/>
      <c r="DWV99" s="259"/>
      <c r="DWW99" s="259"/>
      <c r="DWX99" s="259"/>
      <c r="DWY99" s="259"/>
      <c r="DWZ99" s="259"/>
      <c r="DXA99" s="258"/>
      <c r="DXB99" s="259"/>
      <c r="DXC99" s="259"/>
      <c r="DXD99" s="259"/>
      <c r="DXE99" s="259"/>
      <c r="DXF99" s="259"/>
      <c r="DXG99" s="259"/>
      <c r="DXH99" s="259"/>
      <c r="DXI99" s="258"/>
      <c r="DXJ99" s="259"/>
      <c r="DXK99" s="259"/>
      <c r="DXL99" s="259"/>
      <c r="DXM99" s="259"/>
      <c r="DXN99" s="259"/>
      <c r="DXO99" s="259"/>
      <c r="DXP99" s="259"/>
      <c r="DXQ99" s="258"/>
      <c r="DXR99" s="259"/>
      <c r="DXS99" s="259"/>
      <c r="DXT99" s="259"/>
      <c r="DXU99" s="259"/>
      <c r="DXV99" s="259"/>
      <c r="DXW99" s="259"/>
      <c r="DXX99" s="259"/>
      <c r="DXY99" s="258"/>
      <c r="DXZ99" s="259"/>
      <c r="DYA99" s="259"/>
      <c r="DYB99" s="259"/>
      <c r="DYC99" s="259"/>
      <c r="DYD99" s="259"/>
      <c r="DYE99" s="259"/>
      <c r="DYF99" s="259"/>
      <c r="DYG99" s="258"/>
      <c r="DYH99" s="259"/>
      <c r="DYI99" s="259"/>
      <c r="DYJ99" s="259"/>
      <c r="DYK99" s="259"/>
      <c r="DYL99" s="259"/>
      <c r="DYM99" s="259"/>
      <c r="DYN99" s="259"/>
      <c r="DYO99" s="258"/>
      <c r="DYP99" s="259"/>
      <c r="DYQ99" s="259"/>
      <c r="DYR99" s="259"/>
      <c r="DYS99" s="259"/>
      <c r="DYT99" s="259"/>
      <c r="DYU99" s="259"/>
      <c r="DYV99" s="259"/>
      <c r="DYW99" s="258"/>
      <c r="DYX99" s="259"/>
      <c r="DYY99" s="259"/>
      <c r="DYZ99" s="259"/>
      <c r="DZA99" s="259"/>
      <c r="DZB99" s="259"/>
      <c r="DZC99" s="259"/>
      <c r="DZD99" s="259"/>
      <c r="DZE99" s="258"/>
      <c r="DZF99" s="259"/>
      <c r="DZG99" s="259"/>
      <c r="DZH99" s="259"/>
      <c r="DZI99" s="259"/>
      <c r="DZJ99" s="259"/>
      <c r="DZK99" s="259"/>
      <c r="DZL99" s="259"/>
      <c r="DZM99" s="258"/>
      <c r="DZN99" s="259"/>
      <c r="DZO99" s="259"/>
      <c r="DZP99" s="259"/>
      <c r="DZQ99" s="259"/>
      <c r="DZR99" s="259"/>
      <c r="DZS99" s="259"/>
      <c r="DZT99" s="259"/>
      <c r="DZU99" s="258"/>
      <c r="DZV99" s="259"/>
      <c r="DZW99" s="259"/>
      <c r="DZX99" s="259"/>
      <c r="DZY99" s="259"/>
      <c r="DZZ99" s="259"/>
      <c r="EAA99" s="259"/>
      <c r="EAB99" s="259"/>
      <c r="EAC99" s="258"/>
      <c r="EAD99" s="259"/>
      <c r="EAE99" s="259"/>
      <c r="EAF99" s="259"/>
      <c r="EAG99" s="259"/>
      <c r="EAH99" s="259"/>
      <c r="EAI99" s="259"/>
      <c r="EAJ99" s="259"/>
      <c r="EAK99" s="258"/>
      <c r="EAL99" s="259"/>
      <c r="EAM99" s="259"/>
      <c r="EAN99" s="259"/>
      <c r="EAO99" s="259"/>
      <c r="EAP99" s="259"/>
      <c r="EAQ99" s="259"/>
      <c r="EAR99" s="259"/>
      <c r="EAS99" s="258"/>
      <c r="EAT99" s="259"/>
      <c r="EAU99" s="259"/>
      <c r="EAV99" s="259"/>
      <c r="EAW99" s="259"/>
      <c r="EAX99" s="259"/>
      <c r="EAY99" s="259"/>
      <c r="EAZ99" s="259"/>
      <c r="EBA99" s="258"/>
      <c r="EBB99" s="259"/>
      <c r="EBC99" s="259"/>
      <c r="EBD99" s="259"/>
      <c r="EBE99" s="259"/>
      <c r="EBF99" s="259"/>
      <c r="EBG99" s="259"/>
      <c r="EBH99" s="259"/>
      <c r="EBI99" s="258"/>
      <c r="EBJ99" s="259"/>
      <c r="EBK99" s="259"/>
      <c r="EBL99" s="259"/>
      <c r="EBM99" s="259"/>
      <c r="EBN99" s="259"/>
      <c r="EBO99" s="259"/>
      <c r="EBP99" s="259"/>
      <c r="EBQ99" s="258"/>
      <c r="EBR99" s="259"/>
      <c r="EBS99" s="259"/>
      <c r="EBT99" s="259"/>
      <c r="EBU99" s="259"/>
      <c r="EBV99" s="259"/>
      <c r="EBW99" s="259"/>
      <c r="EBX99" s="259"/>
      <c r="EBY99" s="258"/>
      <c r="EBZ99" s="259"/>
      <c r="ECA99" s="259"/>
      <c r="ECB99" s="259"/>
      <c r="ECC99" s="259"/>
      <c r="ECD99" s="259"/>
      <c r="ECE99" s="259"/>
      <c r="ECF99" s="259"/>
      <c r="ECG99" s="258"/>
      <c r="ECH99" s="259"/>
      <c r="ECI99" s="259"/>
      <c r="ECJ99" s="259"/>
      <c r="ECK99" s="259"/>
      <c r="ECL99" s="259"/>
      <c r="ECM99" s="259"/>
      <c r="ECN99" s="259"/>
      <c r="ECO99" s="258"/>
      <c r="ECP99" s="259"/>
      <c r="ECQ99" s="259"/>
      <c r="ECR99" s="259"/>
      <c r="ECS99" s="259"/>
      <c r="ECT99" s="259"/>
      <c r="ECU99" s="259"/>
      <c r="ECV99" s="259"/>
      <c r="ECW99" s="258"/>
      <c r="ECX99" s="259"/>
      <c r="ECY99" s="259"/>
      <c r="ECZ99" s="259"/>
      <c r="EDA99" s="259"/>
      <c r="EDB99" s="259"/>
      <c r="EDC99" s="259"/>
      <c r="EDD99" s="259"/>
      <c r="EDE99" s="258"/>
      <c r="EDF99" s="259"/>
      <c r="EDG99" s="259"/>
      <c r="EDH99" s="259"/>
      <c r="EDI99" s="259"/>
      <c r="EDJ99" s="259"/>
      <c r="EDK99" s="259"/>
      <c r="EDL99" s="259"/>
      <c r="EDM99" s="258"/>
      <c r="EDN99" s="259"/>
      <c r="EDO99" s="259"/>
      <c r="EDP99" s="259"/>
      <c r="EDQ99" s="259"/>
      <c r="EDR99" s="259"/>
      <c r="EDS99" s="259"/>
      <c r="EDT99" s="259"/>
      <c r="EDU99" s="258"/>
      <c r="EDV99" s="259"/>
      <c r="EDW99" s="259"/>
      <c r="EDX99" s="259"/>
      <c r="EDY99" s="259"/>
      <c r="EDZ99" s="259"/>
      <c r="EEA99" s="259"/>
      <c r="EEB99" s="259"/>
      <c r="EEC99" s="258"/>
      <c r="EED99" s="259"/>
      <c r="EEE99" s="259"/>
      <c r="EEF99" s="259"/>
      <c r="EEG99" s="259"/>
      <c r="EEH99" s="259"/>
      <c r="EEI99" s="259"/>
      <c r="EEJ99" s="259"/>
      <c r="EEK99" s="258"/>
      <c r="EEL99" s="259"/>
      <c r="EEM99" s="259"/>
      <c r="EEN99" s="259"/>
      <c r="EEO99" s="259"/>
      <c r="EEP99" s="259"/>
      <c r="EEQ99" s="259"/>
      <c r="EER99" s="259"/>
      <c r="EES99" s="258"/>
      <c r="EET99" s="259"/>
      <c r="EEU99" s="259"/>
      <c r="EEV99" s="259"/>
      <c r="EEW99" s="259"/>
      <c r="EEX99" s="259"/>
      <c r="EEY99" s="259"/>
      <c r="EEZ99" s="259"/>
      <c r="EFA99" s="258"/>
      <c r="EFB99" s="259"/>
      <c r="EFC99" s="259"/>
      <c r="EFD99" s="259"/>
      <c r="EFE99" s="259"/>
      <c r="EFF99" s="259"/>
      <c r="EFG99" s="259"/>
      <c r="EFH99" s="259"/>
      <c r="EFI99" s="258"/>
      <c r="EFJ99" s="259"/>
      <c r="EFK99" s="259"/>
      <c r="EFL99" s="259"/>
      <c r="EFM99" s="259"/>
      <c r="EFN99" s="259"/>
      <c r="EFO99" s="259"/>
      <c r="EFP99" s="259"/>
      <c r="EFQ99" s="258"/>
      <c r="EFR99" s="259"/>
      <c r="EFS99" s="259"/>
      <c r="EFT99" s="259"/>
      <c r="EFU99" s="259"/>
      <c r="EFV99" s="259"/>
      <c r="EFW99" s="259"/>
      <c r="EFX99" s="259"/>
      <c r="EFY99" s="258"/>
      <c r="EFZ99" s="259"/>
      <c r="EGA99" s="259"/>
      <c r="EGB99" s="259"/>
      <c r="EGC99" s="259"/>
      <c r="EGD99" s="259"/>
      <c r="EGE99" s="259"/>
      <c r="EGF99" s="259"/>
      <c r="EGG99" s="258"/>
      <c r="EGH99" s="259"/>
      <c r="EGI99" s="259"/>
      <c r="EGJ99" s="259"/>
      <c r="EGK99" s="259"/>
      <c r="EGL99" s="259"/>
      <c r="EGM99" s="259"/>
      <c r="EGN99" s="259"/>
      <c r="EGO99" s="258"/>
      <c r="EGP99" s="259"/>
      <c r="EGQ99" s="259"/>
      <c r="EGR99" s="259"/>
      <c r="EGS99" s="259"/>
      <c r="EGT99" s="259"/>
      <c r="EGU99" s="259"/>
      <c r="EGV99" s="259"/>
      <c r="EGW99" s="258"/>
      <c r="EGX99" s="259"/>
      <c r="EGY99" s="259"/>
      <c r="EGZ99" s="259"/>
      <c r="EHA99" s="259"/>
      <c r="EHB99" s="259"/>
      <c r="EHC99" s="259"/>
      <c r="EHD99" s="259"/>
      <c r="EHE99" s="258"/>
      <c r="EHF99" s="259"/>
      <c r="EHG99" s="259"/>
      <c r="EHH99" s="259"/>
      <c r="EHI99" s="259"/>
      <c r="EHJ99" s="259"/>
      <c r="EHK99" s="259"/>
      <c r="EHL99" s="259"/>
      <c r="EHM99" s="258"/>
      <c r="EHN99" s="259"/>
      <c r="EHO99" s="259"/>
      <c r="EHP99" s="259"/>
      <c r="EHQ99" s="259"/>
      <c r="EHR99" s="259"/>
      <c r="EHS99" s="259"/>
      <c r="EHT99" s="259"/>
      <c r="EHU99" s="258"/>
      <c r="EHV99" s="259"/>
      <c r="EHW99" s="259"/>
      <c r="EHX99" s="259"/>
      <c r="EHY99" s="259"/>
      <c r="EHZ99" s="259"/>
      <c r="EIA99" s="259"/>
      <c r="EIB99" s="259"/>
      <c r="EIC99" s="258"/>
      <c r="EID99" s="259"/>
      <c r="EIE99" s="259"/>
      <c r="EIF99" s="259"/>
      <c r="EIG99" s="259"/>
      <c r="EIH99" s="259"/>
      <c r="EII99" s="259"/>
      <c r="EIJ99" s="259"/>
      <c r="EIK99" s="258"/>
      <c r="EIL99" s="259"/>
      <c r="EIM99" s="259"/>
      <c r="EIN99" s="259"/>
      <c r="EIO99" s="259"/>
      <c r="EIP99" s="259"/>
      <c r="EIQ99" s="259"/>
      <c r="EIR99" s="259"/>
      <c r="EIS99" s="258"/>
      <c r="EIT99" s="259"/>
      <c r="EIU99" s="259"/>
      <c r="EIV99" s="259"/>
      <c r="EIW99" s="259"/>
      <c r="EIX99" s="259"/>
      <c r="EIY99" s="259"/>
      <c r="EIZ99" s="259"/>
      <c r="EJA99" s="258"/>
      <c r="EJB99" s="259"/>
      <c r="EJC99" s="259"/>
      <c r="EJD99" s="259"/>
      <c r="EJE99" s="259"/>
      <c r="EJF99" s="259"/>
      <c r="EJG99" s="259"/>
      <c r="EJH99" s="259"/>
      <c r="EJI99" s="258"/>
      <c r="EJJ99" s="259"/>
      <c r="EJK99" s="259"/>
      <c r="EJL99" s="259"/>
      <c r="EJM99" s="259"/>
      <c r="EJN99" s="259"/>
      <c r="EJO99" s="259"/>
      <c r="EJP99" s="259"/>
      <c r="EJQ99" s="258"/>
      <c r="EJR99" s="259"/>
      <c r="EJS99" s="259"/>
      <c r="EJT99" s="259"/>
      <c r="EJU99" s="259"/>
      <c r="EJV99" s="259"/>
      <c r="EJW99" s="259"/>
      <c r="EJX99" s="259"/>
      <c r="EJY99" s="258"/>
      <c r="EJZ99" s="259"/>
      <c r="EKA99" s="259"/>
      <c r="EKB99" s="259"/>
      <c r="EKC99" s="259"/>
      <c r="EKD99" s="259"/>
      <c r="EKE99" s="259"/>
      <c r="EKF99" s="259"/>
      <c r="EKG99" s="258"/>
      <c r="EKH99" s="259"/>
      <c r="EKI99" s="259"/>
      <c r="EKJ99" s="259"/>
      <c r="EKK99" s="259"/>
      <c r="EKL99" s="259"/>
      <c r="EKM99" s="259"/>
      <c r="EKN99" s="259"/>
      <c r="EKO99" s="258"/>
      <c r="EKP99" s="259"/>
      <c r="EKQ99" s="259"/>
      <c r="EKR99" s="259"/>
      <c r="EKS99" s="259"/>
      <c r="EKT99" s="259"/>
      <c r="EKU99" s="259"/>
      <c r="EKV99" s="259"/>
      <c r="EKW99" s="258"/>
      <c r="EKX99" s="259"/>
      <c r="EKY99" s="259"/>
      <c r="EKZ99" s="259"/>
      <c r="ELA99" s="259"/>
      <c r="ELB99" s="259"/>
      <c r="ELC99" s="259"/>
      <c r="ELD99" s="259"/>
      <c r="ELE99" s="258"/>
      <c r="ELF99" s="259"/>
      <c r="ELG99" s="259"/>
      <c r="ELH99" s="259"/>
      <c r="ELI99" s="259"/>
      <c r="ELJ99" s="259"/>
      <c r="ELK99" s="259"/>
      <c r="ELL99" s="259"/>
      <c r="ELM99" s="258"/>
      <c r="ELN99" s="259"/>
      <c r="ELO99" s="259"/>
      <c r="ELP99" s="259"/>
      <c r="ELQ99" s="259"/>
      <c r="ELR99" s="259"/>
      <c r="ELS99" s="259"/>
      <c r="ELT99" s="259"/>
      <c r="ELU99" s="258"/>
      <c r="ELV99" s="259"/>
      <c r="ELW99" s="259"/>
      <c r="ELX99" s="259"/>
      <c r="ELY99" s="259"/>
      <c r="ELZ99" s="259"/>
      <c r="EMA99" s="259"/>
      <c r="EMB99" s="259"/>
      <c r="EMC99" s="258"/>
      <c r="EMD99" s="259"/>
      <c r="EME99" s="259"/>
      <c r="EMF99" s="259"/>
      <c r="EMG99" s="259"/>
      <c r="EMH99" s="259"/>
      <c r="EMI99" s="259"/>
      <c r="EMJ99" s="259"/>
      <c r="EMK99" s="258"/>
      <c r="EML99" s="259"/>
      <c r="EMM99" s="259"/>
      <c r="EMN99" s="259"/>
      <c r="EMO99" s="259"/>
      <c r="EMP99" s="259"/>
      <c r="EMQ99" s="259"/>
      <c r="EMR99" s="259"/>
      <c r="EMS99" s="258"/>
      <c r="EMT99" s="259"/>
      <c r="EMU99" s="259"/>
      <c r="EMV99" s="259"/>
      <c r="EMW99" s="259"/>
      <c r="EMX99" s="259"/>
      <c r="EMY99" s="259"/>
      <c r="EMZ99" s="259"/>
      <c r="ENA99" s="258"/>
      <c r="ENB99" s="259"/>
      <c r="ENC99" s="259"/>
      <c r="END99" s="259"/>
      <c r="ENE99" s="259"/>
      <c r="ENF99" s="259"/>
      <c r="ENG99" s="259"/>
      <c r="ENH99" s="259"/>
      <c r="ENI99" s="258"/>
      <c r="ENJ99" s="259"/>
      <c r="ENK99" s="259"/>
      <c r="ENL99" s="259"/>
      <c r="ENM99" s="259"/>
      <c r="ENN99" s="259"/>
      <c r="ENO99" s="259"/>
      <c r="ENP99" s="259"/>
      <c r="ENQ99" s="258"/>
      <c r="ENR99" s="259"/>
      <c r="ENS99" s="259"/>
      <c r="ENT99" s="259"/>
      <c r="ENU99" s="259"/>
      <c r="ENV99" s="259"/>
      <c r="ENW99" s="259"/>
      <c r="ENX99" s="259"/>
      <c r="ENY99" s="258"/>
      <c r="ENZ99" s="259"/>
      <c r="EOA99" s="259"/>
      <c r="EOB99" s="259"/>
      <c r="EOC99" s="259"/>
      <c r="EOD99" s="259"/>
      <c r="EOE99" s="259"/>
      <c r="EOF99" s="259"/>
      <c r="EOG99" s="258"/>
      <c r="EOH99" s="259"/>
      <c r="EOI99" s="259"/>
      <c r="EOJ99" s="259"/>
      <c r="EOK99" s="259"/>
      <c r="EOL99" s="259"/>
      <c r="EOM99" s="259"/>
      <c r="EON99" s="259"/>
      <c r="EOO99" s="258"/>
      <c r="EOP99" s="259"/>
      <c r="EOQ99" s="259"/>
      <c r="EOR99" s="259"/>
      <c r="EOS99" s="259"/>
      <c r="EOT99" s="259"/>
      <c r="EOU99" s="259"/>
      <c r="EOV99" s="259"/>
      <c r="EOW99" s="258"/>
      <c r="EOX99" s="259"/>
      <c r="EOY99" s="259"/>
      <c r="EOZ99" s="259"/>
      <c r="EPA99" s="259"/>
      <c r="EPB99" s="259"/>
      <c r="EPC99" s="259"/>
      <c r="EPD99" s="259"/>
      <c r="EPE99" s="258"/>
      <c r="EPF99" s="259"/>
      <c r="EPG99" s="259"/>
      <c r="EPH99" s="259"/>
      <c r="EPI99" s="259"/>
      <c r="EPJ99" s="259"/>
      <c r="EPK99" s="259"/>
      <c r="EPL99" s="259"/>
      <c r="EPM99" s="258"/>
      <c r="EPN99" s="259"/>
      <c r="EPO99" s="259"/>
      <c r="EPP99" s="259"/>
      <c r="EPQ99" s="259"/>
      <c r="EPR99" s="259"/>
      <c r="EPS99" s="259"/>
      <c r="EPT99" s="259"/>
      <c r="EPU99" s="258"/>
      <c r="EPV99" s="259"/>
      <c r="EPW99" s="259"/>
      <c r="EPX99" s="259"/>
      <c r="EPY99" s="259"/>
      <c r="EPZ99" s="259"/>
      <c r="EQA99" s="259"/>
      <c r="EQB99" s="259"/>
      <c r="EQC99" s="258"/>
      <c r="EQD99" s="259"/>
      <c r="EQE99" s="259"/>
      <c r="EQF99" s="259"/>
      <c r="EQG99" s="259"/>
      <c r="EQH99" s="259"/>
      <c r="EQI99" s="259"/>
      <c r="EQJ99" s="259"/>
      <c r="EQK99" s="258"/>
      <c r="EQL99" s="259"/>
      <c r="EQM99" s="259"/>
      <c r="EQN99" s="259"/>
      <c r="EQO99" s="259"/>
      <c r="EQP99" s="259"/>
      <c r="EQQ99" s="259"/>
      <c r="EQR99" s="259"/>
      <c r="EQS99" s="258"/>
      <c r="EQT99" s="259"/>
      <c r="EQU99" s="259"/>
      <c r="EQV99" s="259"/>
      <c r="EQW99" s="259"/>
      <c r="EQX99" s="259"/>
      <c r="EQY99" s="259"/>
      <c r="EQZ99" s="259"/>
      <c r="ERA99" s="258"/>
      <c r="ERB99" s="259"/>
      <c r="ERC99" s="259"/>
      <c r="ERD99" s="259"/>
      <c r="ERE99" s="259"/>
      <c r="ERF99" s="259"/>
      <c r="ERG99" s="259"/>
      <c r="ERH99" s="259"/>
      <c r="ERI99" s="258"/>
      <c r="ERJ99" s="259"/>
      <c r="ERK99" s="259"/>
      <c r="ERL99" s="259"/>
      <c r="ERM99" s="259"/>
      <c r="ERN99" s="259"/>
      <c r="ERO99" s="259"/>
      <c r="ERP99" s="259"/>
      <c r="ERQ99" s="258"/>
      <c r="ERR99" s="259"/>
      <c r="ERS99" s="259"/>
      <c r="ERT99" s="259"/>
      <c r="ERU99" s="259"/>
      <c r="ERV99" s="259"/>
      <c r="ERW99" s="259"/>
      <c r="ERX99" s="259"/>
      <c r="ERY99" s="258"/>
      <c r="ERZ99" s="259"/>
      <c r="ESA99" s="259"/>
      <c r="ESB99" s="259"/>
      <c r="ESC99" s="259"/>
      <c r="ESD99" s="259"/>
      <c r="ESE99" s="259"/>
      <c r="ESF99" s="259"/>
      <c r="ESG99" s="258"/>
      <c r="ESH99" s="259"/>
      <c r="ESI99" s="259"/>
      <c r="ESJ99" s="259"/>
      <c r="ESK99" s="259"/>
      <c r="ESL99" s="259"/>
      <c r="ESM99" s="259"/>
      <c r="ESN99" s="259"/>
      <c r="ESO99" s="258"/>
      <c r="ESP99" s="259"/>
      <c r="ESQ99" s="259"/>
      <c r="ESR99" s="259"/>
      <c r="ESS99" s="259"/>
      <c r="EST99" s="259"/>
      <c r="ESU99" s="259"/>
      <c r="ESV99" s="259"/>
      <c r="ESW99" s="258"/>
      <c r="ESX99" s="259"/>
      <c r="ESY99" s="259"/>
      <c r="ESZ99" s="259"/>
      <c r="ETA99" s="259"/>
      <c r="ETB99" s="259"/>
      <c r="ETC99" s="259"/>
      <c r="ETD99" s="259"/>
      <c r="ETE99" s="258"/>
      <c r="ETF99" s="259"/>
      <c r="ETG99" s="259"/>
      <c r="ETH99" s="259"/>
      <c r="ETI99" s="259"/>
      <c r="ETJ99" s="259"/>
      <c r="ETK99" s="259"/>
      <c r="ETL99" s="259"/>
      <c r="ETM99" s="258"/>
      <c r="ETN99" s="259"/>
      <c r="ETO99" s="259"/>
      <c r="ETP99" s="259"/>
      <c r="ETQ99" s="259"/>
      <c r="ETR99" s="259"/>
      <c r="ETS99" s="259"/>
      <c r="ETT99" s="259"/>
      <c r="ETU99" s="258"/>
      <c r="ETV99" s="259"/>
      <c r="ETW99" s="259"/>
      <c r="ETX99" s="259"/>
      <c r="ETY99" s="259"/>
      <c r="ETZ99" s="259"/>
      <c r="EUA99" s="259"/>
      <c r="EUB99" s="259"/>
      <c r="EUC99" s="258"/>
      <c r="EUD99" s="259"/>
      <c r="EUE99" s="259"/>
      <c r="EUF99" s="259"/>
      <c r="EUG99" s="259"/>
      <c r="EUH99" s="259"/>
      <c r="EUI99" s="259"/>
      <c r="EUJ99" s="259"/>
      <c r="EUK99" s="258"/>
      <c r="EUL99" s="259"/>
      <c r="EUM99" s="259"/>
      <c r="EUN99" s="259"/>
      <c r="EUO99" s="259"/>
      <c r="EUP99" s="259"/>
      <c r="EUQ99" s="259"/>
      <c r="EUR99" s="259"/>
      <c r="EUS99" s="258"/>
      <c r="EUT99" s="259"/>
      <c r="EUU99" s="259"/>
      <c r="EUV99" s="259"/>
      <c r="EUW99" s="259"/>
      <c r="EUX99" s="259"/>
      <c r="EUY99" s="259"/>
      <c r="EUZ99" s="259"/>
      <c r="EVA99" s="258"/>
      <c r="EVB99" s="259"/>
      <c r="EVC99" s="259"/>
      <c r="EVD99" s="259"/>
      <c r="EVE99" s="259"/>
      <c r="EVF99" s="259"/>
      <c r="EVG99" s="259"/>
      <c r="EVH99" s="259"/>
      <c r="EVI99" s="258"/>
      <c r="EVJ99" s="259"/>
      <c r="EVK99" s="259"/>
      <c r="EVL99" s="259"/>
      <c r="EVM99" s="259"/>
      <c r="EVN99" s="259"/>
      <c r="EVO99" s="259"/>
      <c r="EVP99" s="259"/>
      <c r="EVQ99" s="258"/>
      <c r="EVR99" s="259"/>
      <c r="EVS99" s="259"/>
      <c r="EVT99" s="259"/>
      <c r="EVU99" s="259"/>
      <c r="EVV99" s="259"/>
      <c r="EVW99" s="259"/>
      <c r="EVX99" s="259"/>
      <c r="EVY99" s="258"/>
      <c r="EVZ99" s="259"/>
      <c r="EWA99" s="259"/>
      <c r="EWB99" s="259"/>
      <c r="EWC99" s="259"/>
      <c r="EWD99" s="259"/>
      <c r="EWE99" s="259"/>
      <c r="EWF99" s="259"/>
      <c r="EWG99" s="258"/>
      <c r="EWH99" s="259"/>
      <c r="EWI99" s="259"/>
      <c r="EWJ99" s="259"/>
      <c r="EWK99" s="259"/>
      <c r="EWL99" s="259"/>
      <c r="EWM99" s="259"/>
      <c r="EWN99" s="259"/>
      <c r="EWO99" s="258"/>
      <c r="EWP99" s="259"/>
      <c r="EWQ99" s="259"/>
      <c r="EWR99" s="259"/>
      <c r="EWS99" s="259"/>
      <c r="EWT99" s="259"/>
      <c r="EWU99" s="259"/>
      <c r="EWV99" s="259"/>
      <c r="EWW99" s="258"/>
      <c r="EWX99" s="259"/>
      <c r="EWY99" s="259"/>
      <c r="EWZ99" s="259"/>
      <c r="EXA99" s="259"/>
      <c r="EXB99" s="259"/>
      <c r="EXC99" s="259"/>
      <c r="EXD99" s="259"/>
      <c r="EXE99" s="258"/>
      <c r="EXF99" s="259"/>
      <c r="EXG99" s="259"/>
      <c r="EXH99" s="259"/>
      <c r="EXI99" s="259"/>
      <c r="EXJ99" s="259"/>
      <c r="EXK99" s="259"/>
      <c r="EXL99" s="259"/>
      <c r="EXM99" s="258"/>
      <c r="EXN99" s="259"/>
      <c r="EXO99" s="259"/>
      <c r="EXP99" s="259"/>
      <c r="EXQ99" s="259"/>
      <c r="EXR99" s="259"/>
      <c r="EXS99" s="259"/>
      <c r="EXT99" s="259"/>
      <c r="EXU99" s="258"/>
      <c r="EXV99" s="259"/>
      <c r="EXW99" s="259"/>
      <c r="EXX99" s="259"/>
      <c r="EXY99" s="259"/>
      <c r="EXZ99" s="259"/>
      <c r="EYA99" s="259"/>
      <c r="EYB99" s="259"/>
      <c r="EYC99" s="258"/>
      <c r="EYD99" s="259"/>
      <c r="EYE99" s="259"/>
      <c r="EYF99" s="259"/>
      <c r="EYG99" s="259"/>
      <c r="EYH99" s="259"/>
      <c r="EYI99" s="259"/>
      <c r="EYJ99" s="259"/>
      <c r="EYK99" s="258"/>
      <c r="EYL99" s="259"/>
      <c r="EYM99" s="259"/>
      <c r="EYN99" s="259"/>
      <c r="EYO99" s="259"/>
      <c r="EYP99" s="259"/>
      <c r="EYQ99" s="259"/>
      <c r="EYR99" s="259"/>
      <c r="EYS99" s="258"/>
      <c r="EYT99" s="259"/>
      <c r="EYU99" s="259"/>
      <c r="EYV99" s="259"/>
      <c r="EYW99" s="259"/>
      <c r="EYX99" s="259"/>
      <c r="EYY99" s="259"/>
      <c r="EYZ99" s="259"/>
      <c r="EZA99" s="258"/>
      <c r="EZB99" s="259"/>
      <c r="EZC99" s="259"/>
      <c r="EZD99" s="259"/>
      <c r="EZE99" s="259"/>
      <c r="EZF99" s="259"/>
      <c r="EZG99" s="259"/>
      <c r="EZH99" s="259"/>
      <c r="EZI99" s="258"/>
      <c r="EZJ99" s="259"/>
      <c r="EZK99" s="259"/>
      <c r="EZL99" s="259"/>
      <c r="EZM99" s="259"/>
      <c r="EZN99" s="259"/>
      <c r="EZO99" s="259"/>
      <c r="EZP99" s="259"/>
      <c r="EZQ99" s="258"/>
      <c r="EZR99" s="259"/>
      <c r="EZS99" s="259"/>
      <c r="EZT99" s="259"/>
      <c r="EZU99" s="259"/>
      <c r="EZV99" s="259"/>
      <c r="EZW99" s="259"/>
      <c r="EZX99" s="259"/>
      <c r="EZY99" s="258"/>
      <c r="EZZ99" s="259"/>
      <c r="FAA99" s="259"/>
      <c r="FAB99" s="259"/>
      <c r="FAC99" s="259"/>
      <c r="FAD99" s="259"/>
      <c r="FAE99" s="259"/>
      <c r="FAF99" s="259"/>
      <c r="FAG99" s="258"/>
      <c r="FAH99" s="259"/>
      <c r="FAI99" s="259"/>
      <c r="FAJ99" s="259"/>
      <c r="FAK99" s="259"/>
      <c r="FAL99" s="259"/>
      <c r="FAM99" s="259"/>
      <c r="FAN99" s="259"/>
      <c r="FAO99" s="258"/>
      <c r="FAP99" s="259"/>
      <c r="FAQ99" s="259"/>
      <c r="FAR99" s="259"/>
      <c r="FAS99" s="259"/>
      <c r="FAT99" s="259"/>
      <c r="FAU99" s="259"/>
      <c r="FAV99" s="259"/>
      <c r="FAW99" s="258"/>
      <c r="FAX99" s="259"/>
      <c r="FAY99" s="259"/>
      <c r="FAZ99" s="259"/>
      <c r="FBA99" s="259"/>
      <c r="FBB99" s="259"/>
      <c r="FBC99" s="259"/>
      <c r="FBD99" s="259"/>
      <c r="FBE99" s="258"/>
      <c r="FBF99" s="259"/>
      <c r="FBG99" s="259"/>
      <c r="FBH99" s="259"/>
      <c r="FBI99" s="259"/>
      <c r="FBJ99" s="259"/>
      <c r="FBK99" s="259"/>
      <c r="FBL99" s="259"/>
      <c r="FBM99" s="258"/>
      <c r="FBN99" s="259"/>
      <c r="FBO99" s="259"/>
      <c r="FBP99" s="259"/>
      <c r="FBQ99" s="259"/>
      <c r="FBR99" s="259"/>
      <c r="FBS99" s="259"/>
      <c r="FBT99" s="259"/>
      <c r="FBU99" s="258"/>
      <c r="FBV99" s="259"/>
      <c r="FBW99" s="259"/>
      <c r="FBX99" s="259"/>
      <c r="FBY99" s="259"/>
      <c r="FBZ99" s="259"/>
      <c r="FCA99" s="259"/>
      <c r="FCB99" s="259"/>
      <c r="FCC99" s="258"/>
      <c r="FCD99" s="259"/>
      <c r="FCE99" s="259"/>
      <c r="FCF99" s="259"/>
      <c r="FCG99" s="259"/>
      <c r="FCH99" s="259"/>
      <c r="FCI99" s="259"/>
      <c r="FCJ99" s="259"/>
      <c r="FCK99" s="258"/>
      <c r="FCL99" s="259"/>
      <c r="FCM99" s="259"/>
      <c r="FCN99" s="259"/>
      <c r="FCO99" s="259"/>
      <c r="FCP99" s="259"/>
      <c r="FCQ99" s="259"/>
      <c r="FCR99" s="259"/>
      <c r="FCS99" s="258"/>
      <c r="FCT99" s="259"/>
      <c r="FCU99" s="259"/>
      <c r="FCV99" s="259"/>
      <c r="FCW99" s="259"/>
      <c r="FCX99" s="259"/>
      <c r="FCY99" s="259"/>
      <c r="FCZ99" s="259"/>
      <c r="FDA99" s="258"/>
      <c r="FDB99" s="259"/>
      <c r="FDC99" s="259"/>
      <c r="FDD99" s="259"/>
      <c r="FDE99" s="259"/>
      <c r="FDF99" s="259"/>
      <c r="FDG99" s="259"/>
      <c r="FDH99" s="259"/>
      <c r="FDI99" s="258"/>
      <c r="FDJ99" s="259"/>
      <c r="FDK99" s="259"/>
      <c r="FDL99" s="259"/>
      <c r="FDM99" s="259"/>
      <c r="FDN99" s="259"/>
      <c r="FDO99" s="259"/>
      <c r="FDP99" s="259"/>
      <c r="FDQ99" s="258"/>
      <c r="FDR99" s="259"/>
      <c r="FDS99" s="259"/>
      <c r="FDT99" s="259"/>
      <c r="FDU99" s="259"/>
      <c r="FDV99" s="259"/>
      <c r="FDW99" s="259"/>
      <c r="FDX99" s="259"/>
      <c r="FDY99" s="258"/>
      <c r="FDZ99" s="259"/>
      <c r="FEA99" s="259"/>
      <c r="FEB99" s="259"/>
      <c r="FEC99" s="259"/>
      <c r="FED99" s="259"/>
      <c r="FEE99" s="259"/>
      <c r="FEF99" s="259"/>
      <c r="FEG99" s="258"/>
      <c r="FEH99" s="259"/>
      <c r="FEI99" s="259"/>
      <c r="FEJ99" s="259"/>
      <c r="FEK99" s="259"/>
      <c r="FEL99" s="259"/>
      <c r="FEM99" s="259"/>
      <c r="FEN99" s="259"/>
      <c r="FEO99" s="258"/>
      <c r="FEP99" s="259"/>
      <c r="FEQ99" s="259"/>
      <c r="FER99" s="259"/>
      <c r="FES99" s="259"/>
      <c r="FET99" s="259"/>
      <c r="FEU99" s="259"/>
      <c r="FEV99" s="259"/>
      <c r="FEW99" s="258"/>
      <c r="FEX99" s="259"/>
      <c r="FEY99" s="259"/>
      <c r="FEZ99" s="259"/>
      <c r="FFA99" s="259"/>
      <c r="FFB99" s="259"/>
      <c r="FFC99" s="259"/>
      <c r="FFD99" s="259"/>
      <c r="FFE99" s="258"/>
      <c r="FFF99" s="259"/>
      <c r="FFG99" s="259"/>
      <c r="FFH99" s="259"/>
      <c r="FFI99" s="259"/>
      <c r="FFJ99" s="259"/>
      <c r="FFK99" s="259"/>
      <c r="FFL99" s="259"/>
      <c r="FFM99" s="258"/>
      <c r="FFN99" s="259"/>
      <c r="FFO99" s="259"/>
      <c r="FFP99" s="259"/>
      <c r="FFQ99" s="259"/>
      <c r="FFR99" s="259"/>
      <c r="FFS99" s="259"/>
      <c r="FFT99" s="259"/>
      <c r="FFU99" s="258"/>
      <c r="FFV99" s="259"/>
      <c r="FFW99" s="259"/>
      <c r="FFX99" s="259"/>
      <c r="FFY99" s="259"/>
      <c r="FFZ99" s="259"/>
      <c r="FGA99" s="259"/>
      <c r="FGB99" s="259"/>
      <c r="FGC99" s="258"/>
      <c r="FGD99" s="259"/>
      <c r="FGE99" s="259"/>
      <c r="FGF99" s="259"/>
      <c r="FGG99" s="259"/>
      <c r="FGH99" s="259"/>
      <c r="FGI99" s="259"/>
      <c r="FGJ99" s="259"/>
      <c r="FGK99" s="258"/>
      <c r="FGL99" s="259"/>
      <c r="FGM99" s="259"/>
      <c r="FGN99" s="259"/>
      <c r="FGO99" s="259"/>
      <c r="FGP99" s="259"/>
      <c r="FGQ99" s="259"/>
      <c r="FGR99" s="259"/>
      <c r="FGS99" s="258"/>
      <c r="FGT99" s="259"/>
      <c r="FGU99" s="259"/>
      <c r="FGV99" s="259"/>
      <c r="FGW99" s="259"/>
      <c r="FGX99" s="259"/>
      <c r="FGY99" s="259"/>
      <c r="FGZ99" s="259"/>
      <c r="FHA99" s="258"/>
      <c r="FHB99" s="259"/>
      <c r="FHC99" s="259"/>
      <c r="FHD99" s="259"/>
      <c r="FHE99" s="259"/>
      <c r="FHF99" s="259"/>
      <c r="FHG99" s="259"/>
      <c r="FHH99" s="259"/>
      <c r="FHI99" s="258"/>
      <c r="FHJ99" s="259"/>
      <c r="FHK99" s="259"/>
      <c r="FHL99" s="259"/>
      <c r="FHM99" s="259"/>
      <c r="FHN99" s="259"/>
      <c r="FHO99" s="259"/>
      <c r="FHP99" s="259"/>
      <c r="FHQ99" s="258"/>
      <c r="FHR99" s="259"/>
      <c r="FHS99" s="259"/>
      <c r="FHT99" s="259"/>
      <c r="FHU99" s="259"/>
      <c r="FHV99" s="259"/>
      <c r="FHW99" s="259"/>
      <c r="FHX99" s="259"/>
      <c r="FHY99" s="258"/>
      <c r="FHZ99" s="259"/>
      <c r="FIA99" s="259"/>
      <c r="FIB99" s="259"/>
      <c r="FIC99" s="259"/>
      <c r="FID99" s="259"/>
      <c r="FIE99" s="259"/>
      <c r="FIF99" s="259"/>
      <c r="FIG99" s="258"/>
      <c r="FIH99" s="259"/>
      <c r="FII99" s="259"/>
      <c r="FIJ99" s="259"/>
      <c r="FIK99" s="259"/>
      <c r="FIL99" s="259"/>
      <c r="FIM99" s="259"/>
      <c r="FIN99" s="259"/>
      <c r="FIO99" s="258"/>
      <c r="FIP99" s="259"/>
      <c r="FIQ99" s="259"/>
      <c r="FIR99" s="259"/>
      <c r="FIS99" s="259"/>
      <c r="FIT99" s="259"/>
      <c r="FIU99" s="259"/>
      <c r="FIV99" s="259"/>
      <c r="FIW99" s="258"/>
      <c r="FIX99" s="259"/>
      <c r="FIY99" s="259"/>
      <c r="FIZ99" s="259"/>
      <c r="FJA99" s="259"/>
      <c r="FJB99" s="259"/>
      <c r="FJC99" s="259"/>
      <c r="FJD99" s="259"/>
      <c r="FJE99" s="258"/>
      <c r="FJF99" s="259"/>
      <c r="FJG99" s="259"/>
      <c r="FJH99" s="259"/>
      <c r="FJI99" s="259"/>
      <c r="FJJ99" s="259"/>
      <c r="FJK99" s="259"/>
      <c r="FJL99" s="259"/>
      <c r="FJM99" s="258"/>
      <c r="FJN99" s="259"/>
      <c r="FJO99" s="259"/>
      <c r="FJP99" s="259"/>
      <c r="FJQ99" s="259"/>
      <c r="FJR99" s="259"/>
      <c r="FJS99" s="259"/>
      <c r="FJT99" s="259"/>
      <c r="FJU99" s="258"/>
      <c r="FJV99" s="259"/>
      <c r="FJW99" s="259"/>
      <c r="FJX99" s="259"/>
      <c r="FJY99" s="259"/>
      <c r="FJZ99" s="259"/>
      <c r="FKA99" s="259"/>
      <c r="FKB99" s="259"/>
      <c r="FKC99" s="258"/>
      <c r="FKD99" s="259"/>
      <c r="FKE99" s="259"/>
      <c r="FKF99" s="259"/>
      <c r="FKG99" s="259"/>
      <c r="FKH99" s="259"/>
      <c r="FKI99" s="259"/>
      <c r="FKJ99" s="259"/>
      <c r="FKK99" s="258"/>
      <c r="FKL99" s="259"/>
      <c r="FKM99" s="259"/>
      <c r="FKN99" s="259"/>
      <c r="FKO99" s="259"/>
      <c r="FKP99" s="259"/>
      <c r="FKQ99" s="259"/>
      <c r="FKR99" s="259"/>
      <c r="FKS99" s="258"/>
      <c r="FKT99" s="259"/>
      <c r="FKU99" s="259"/>
      <c r="FKV99" s="259"/>
      <c r="FKW99" s="259"/>
      <c r="FKX99" s="259"/>
      <c r="FKY99" s="259"/>
      <c r="FKZ99" s="259"/>
      <c r="FLA99" s="258"/>
      <c r="FLB99" s="259"/>
      <c r="FLC99" s="259"/>
      <c r="FLD99" s="259"/>
      <c r="FLE99" s="259"/>
      <c r="FLF99" s="259"/>
      <c r="FLG99" s="259"/>
      <c r="FLH99" s="259"/>
      <c r="FLI99" s="258"/>
      <c r="FLJ99" s="259"/>
      <c r="FLK99" s="259"/>
      <c r="FLL99" s="259"/>
      <c r="FLM99" s="259"/>
      <c r="FLN99" s="259"/>
      <c r="FLO99" s="259"/>
      <c r="FLP99" s="259"/>
      <c r="FLQ99" s="258"/>
      <c r="FLR99" s="259"/>
      <c r="FLS99" s="259"/>
      <c r="FLT99" s="259"/>
      <c r="FLU99" s="259"/>
      <c r="FLV99" s="259"/>
      <c r="FLW99" s="259"/>
      <c r="FLX99" s="259"/>
      <c r="FLY99" s="258"/>
      <c r="FLZ99" s="259"/>
      <c r="FMA99" s="259"/>
      <c r="FMB99" s="259"/>
      <c r="FMC99" s="259"/>
      <c r="FMD99" s="259"/>
      <c r="FME99" s="259"/>
      <c r="FMF99" s="259"/>
      <c r="FMG99" s="258"/>
      <c r="FMH99" s="259"/>
      <c r="FMI99" s="259"/>
      <c r="FMJ99" s="259"/>
      <c r="FMK99" s="259"/>
      <c r="FML99" s="259"/>
      <c r="FMM99" s="259"/>
      <c r="FMN99" s="259"/>
      <c r="FMO99" s="258"/>
      <c r="FMP99" s="259"/>
      <c r="FMQ99" s="259"/>
      <c r="FMR99" s="259"/>
      <c r="FMS99" s="259"/>
      <c r="FMT99" s="259"/>
      <c r="FMU99" s="259"/>
      <c r="FMV99" s="259"/>
      <c r="FMW99" s="258"/>
      <c r="FMX99" s="259"/>
      <c r="FMY99" s="259"/>
      <c r="FMZ99" s="259"/>
      <c r="FNA99" s="259"/>
      <c r="FNB99" s="259"/>
      <c r="FNC99" s="259"/>
      <c r="FND99" s="259"/>
      <c r="FNE99" s="258"/>
      <c r="FNF99" s="259"/>
      <c r="FNG99" s="259"/>
      <c r="FNH99" s="259"/>
      <c r="FNI99" s="259"/>
      <c r="FNJ99" s="259"/>
      <c r="FNK99" s="259"/>
      <c r="FNL99" s="259"/>
      <c r="FNM99" s="258"/>
      <c r="FNN99" s="259"/>
      <c r="FNO99" s="259"/>
      <c r="FNP99" s="259"/>
      <c r="FNQ99" s="259"/>
      <c r="FNR99" s="259"/>
      <c r="FNS99" s="259"/>
      <c r="FNT99" s="259"/>
      <c r="FNU99" s="258"/>
      <c r="FNV99" s="259"/>
      <c r="FNW99" s="259"/>
      <c r="FNX99" s="259"/>
      <c r="FNY99" s="259"/>
      <c r="FNZ99" s="259"/>
      <c r="FOA99" s="259"/>
      <c r="FOB99" s="259"/>
      <c r="FOC99" s="258"/>
      <c r="FOD99" s="259"/>
      <c r="FOE99" s="259"/>
      <c r="FOF99" s="259"/>
      <c r="FOG99" s="259"/>
      <c r="FOH99" s="259"/>
      <c r="FOI99" s="259"/>
      <c r="FOJ99" s="259"/>
      <c r="FOK99" s="258"/>
      <c r="FOL99" s="259"/>
      <c r="FOM99" s="259"/>
      <c r="FON99" s="259"/>
      <c r="FOO99" s="259"/>
      <c r="FOP99" s="259"/>
      <c r="FOQ99" s="259"/>
      <c r="FOR99" s="259"/>
      <c r="FOS99" s="258"/>
      <c r="FOT99" s="259"/>
      <c r="FOU99" s="259"/>
      <c r="FOV99" s="259"/>
      <c r="FOW99" s="259"/>
      <c r="FOX99" s="259"/>
      <c r="FOY99" s="259"/>
      <c r="FOZ99" s="259"/>
      <c r="FPA99" s="258"/>
      <c r="FPB99" s="259"/>
      <c r="FPC99" s="259"/>
      <c r="FPD99" s="259"/>
      <c r="FPE99" s="259"/>
      <c r="FPF99" s="259"/>
      <c r="FPG99" s="259"/>
      <c r="FPH99" s="259"/>
      <c r="FPI99" s="258"/>
      <c r="FPJ99" s="259"/>
      <c r="FPK99" s="259"/>
      <c r="FPL99" s="259"/>
      <c r="FPM99" s="259"/>
      <c r="FPN99" s="259"/>
      <c r="FPO99" s="259"/>
      <c r="FPP99" s="259"/>
      <c r="FPQ99" s="258"/>
      <c r="FPR99" s="259"/>
      <c r="FPS99" s="259"/>
      <c r="FPT99" s="259"/>
      <c r="FPU99" s="259"/>
      <c r="FPV99" s="259"/>
      <c r="FPW99" s="259"/>
      <c r="FPX99" s="259"/>
      <c r="FPY99" s="258"/>
      <c r="FPZ99" s="259"/>
      <c r="FQA99" s="259"/>
      <c r="FQB99" s="259"/>
      <c r="FQC99" s="259"/>
      <c r="FQD99" s="259"/>
      <c r="FQE99" s="259"/>
      <c r="FQF99" s="259"/>
      <c r="FQG99" s="258"/>
      <c r="FQH99" s="259"/>
      <c r="FQI99" s="259"/>
      <c r="FQJ99" s="259"/>
      <c r="FQK99" s="259"/>
      <c r="FQL99" s="259"/>
      <c r="FQM99" s="259"/>
      <c r="FQN99" s="259"/>
      <c r="FQO99" s="258"/>
      <c r="FQP99" s="259"/>
      <c r="FQQ99" s="259"/>
      <c r="FQR99" s="259"/>
      <c r="FQS99" s="259"/>
      <c r="FQT99" s="259"/>
      <c r="FQU99" s="259"/>
      <c r="FQV99" s="259"/>
      <c r="FQW99" s="258"/>
      <c r="FQX99" s="259"/>
      <c r="FQY99" s="259"/>
      <c r="FQZ99" s="259"/>
      <c r="FRA99" s="259"/>
      <c r="FRB99" s="259"/>
      <c r="FRC99" s="259"/>
      <c r="FRD99" s="259"/>
      <c r="FRE99" s="258"/>
      <c r="FRF99" s="259"/>
      <c r="FRG99" s="259"/>
      <c r="FRH99" s="259"/>
      <c r="FRI99" s="259"/>
      <c r="FRJ99" s="259"/>
      <c r="FRK99" s="259"/>
      <c r="FRL99" s="259"/>
      <c r="FRM99" s="258"/>
      <c r="FRN99" s="259"/>
      <c r="FRO99" s="259"/>
      <c r="FRP99" s="259"/>
      <c r="FRQ99" s="259"/>
      <c r="FRR99" s="259"/>
      <c r="FRS99" s="259"/>
      <c r="FRT99" s="259"/>
      <c r="FRU99" s="258"/>
      <c r="FRV99" s="259"/>
      <c r="FRW99" s="259"/>
      <c r="FRX99" s="259"/>
      <c r="FRY99" s="259"/>
      <c r="FRZ99" s="259"/>
      <c r="FSA99" s="259"/>
      <c r="FSB99" s="259"/>
      <c r="FSC99" s="258"/>
      <c r="FSD99" s="259"/>
      <c r="FSE99" s="259"/>
      <c r="FSF99" s="259"/>
      <c r="FSG99" s="259"/>
      <c r="FSH99" s="259"/>
      <c r="FSI99" s="259"/>
      <c r="FSJ99" s="259"/>
      <c r="FSK99" s="258"/>
      <c r="FSL99" s="259"/>
      <c r="FSM99" s="259"/>
      <c r="FSN99" s="259"/>
      <c r="FSO99" s="259"/>
      <c r="FSP99" s="259"/>
      <c r="FSQ99" s="259"/>
      <c r="FSR99" s="259"/>
      <c r="FSS99" s="258"/>
      <c r="FST99" s="259"/>
      <c r="FSU99" s="259"/>
      <c r="FSV99" s="259"/>
      <c r="FSW99" s="259"/>
      <c r="FSX99" s="259"/>
      <c r="FSY99" s="259"/>
      <c r="FSZ99" s="259"/>
      <c r="FTA99" s="258"/>
      <c r="FTB99" s="259"/>
      <c r="FTC99" s="259"/>
      <c r="FTD99" s="259"/>
      <c r="FTE99" s="259"/>
      <c r="FTF99" s="259"/>
      <c r="FTG99" s="259"/>
      <c r="FTH99" s="259"/>
      <c r="FTI99" s="258"/>
      <c r="FTJ99" s="259"/>
      <c r="FTK99" s="259"/>
      <c r="FTL99" s="259"/>
      <c r="FTM99" s="259"/>
      <c r="FTN99" s="259"/>
      <c r="FTO99" s="259"/>
      <c r="FTP99" s="259"/>
      <c r="FTQ99" s="258"/>
      <c r="FTR99" s="259"/>
      <c r="FTS99" s="259"/>
      <c r="FTT99" s="259"/>
      <c r="FTU99" s="259"/>
      <c r="FTV99" s="259"/>
      <c r="FTW99" s="259"/>
      <c r="FTX99" s="259"/>
      <c r="FTY99" s="258"/>
      <c r="FTZ99" s="259"/>
      <c r="FUA99" s="259"/>
      <c r="FUB99" s="259"/>
      <c r="FUC99" s="259"/>
      <c r="FUD99" s="259"/>
      <c r="FUE99" s="259"/>
      <c r="FUF99" s="259"/>
      <c r="FUG99" s="258"/>
      <c r="FUH99" s="259"/>
      <c r="FUI99" s="259"/>
      <c r="FUJ99" s="259"/>
      <c r="FUK99" s="259"/>
      <c r="FUL99" s="259"/>
      <c r="FUM99" s="259"/>
      <c r="FUN99" s="259"/>
      <c r="FUO99" s="258"/>
      <c r="FUP99" s="259"/>
      <c r="FUQ99" s="259"/>
      <c r="FUR99" s="259"/>
      <c r="FUS99" s="259"/>
      <c r="FUT99" s="259"/>
      <c r="FUU99" s="259"/>
      <c r="FUV99" s="259"/>
      <c r="FUW99" s="258"/>
      <c r="FUX99" s="259"/>
      <c r="FUY99" s="259"/>
      <c r="FUZ99" s="259"/>
      <c r="FVA99" s="259"/>
      <c r="FVB99" s="259"/>
      <c r="FVC99" s="259"/>
      <c r="FVD99" s="259"/>
      <c r="FVE99" s="258"/>
      <c r="FVF99" s="259"/>
      <c r="FVG99" s="259"/>
      <c r="FVH99" s="259"/>
      <c r="FVI99" s="259"/>
      <c r="FVJ99" s="259"/>
      <c r="FVK99" s="259"/>
      <c r="FVL99" s="259"/>
      <c r="FVM99" s="258"/>
      <c r="FVN99" s="259"/>
      <c r="FVO99" s="259"/>
      <c r="FVP99" s="259"/>
      <c r="FVQ99" s="259"/>
      <c r="FVR99" s="259"/>
      <c r="FVS99" s="259"/>
      <c r="FVT99" s="259"/>
      <c r="FVU99" s="258"/>
      <c r="FVV99" s="259"/>
      <c r="FVW99" s="259"/>
      <c r="FVX99" s="259"/>
      <c r="FVY99" s="259"/>
      <c r="FVZ99" s="259"/>
      <c r="FWA99" s="259"/>
      <c r="FWB99" s="259"/>
      <c r="FWC99" s="258"/>
      <c r="FWD99" s="259"/>
      <c r="FWE99" s="259"/>
      <c r="FWF99" s="259"/>
      <c r="FWG99" s="259"/>
      <c r="FWH99" s="259"/>
      <c r="FWI99" s="259"/>
      <c r="FWJ99" s="259"/>
      <c r="FWK99" s="258"/>
      <c r="FWL99" s="259"/>
      <c r="FWM99" s="259"/>
      <c r="FWN99" s="259"/>
      <c r="FWO99" s="259"/>
      <c r="FWP99" s="259"/>
      <c r="FWQ99" s="259"/>
      <c r="FWR99" s="259"/>
      <c r="FWS99" s="258"/>
      <c r="FWT99" s="259"/>
      <c r="FWU99" s="259"/>
      <c r="FWV99" s="259"/>
      <c r="FWW99" s="259"/>
      <c r="FWX99" s="259"/>
      <c r="FWY99" s="259"/>
      <c r="FWZ99" s="259"/>
      <c r="FXA99" s="258"/>
      <c r="FXB99" s="259"/>
      <c r="FXC99" s="259"/>
      <c r="FXD99" s="259"/>
      <c r="FXE99" s="259"/>
      <c r="FXF99" s="259"/>
      <c r="FXG99" s="259"/>
      <c r="FXH99" s="259"/>
      <c r="FXI99" s="258"/>
      <c r="FXJ99" s="259"/>
      <c r="FXK99" s="259"/>
      <c r="FXL99" s="259"/>
      <c r="FXM99" s="259"/>
      <c r="FXN99" s="259"/>
      <c r="FXO99" s="259"/>
      <c r="FXP99" s="259"/>
      <c r="FXQ99" s="258"/>
      <c r="FXR99" s="259"/>
      <c r="FXS99" s="259"/>
      <c r="FXT99" s="259"/>
      <c r="FXU99" s="259"/>
      <c r="FXV99" s="259"/>
      <c r="FXW99" s="259"/>
      <c r="FXX99" s="259"/>
      <c r="FXY99" s="258"/>
      <c r="FXZ99" s="259"/>
      <c r="FYA99" s="259"/>
      <c r="FYB99" s="259"/>
      <c r="FYC99" s="259"/>
      <c r="FYD99" s="259"/>
      <c r="FYE99" s="259"/>
      <c r="FYF99" s="259"/>
      <c r="FYG99" s="258"/>
      <c r="FYH99" s="259"/>
      <c r="FYI99" s="259"/>
      <c r="FYJ99" s="259"/>
      <c r="FYK99" s="259"/>
      <c r="FYL99" s="259"/>
      <c r="FYM99" s="259"/>
      <c r="FYN99" s="259"/>
      <c r="FYO99" s="258"/>
      <c r="FYP99" s="259"/>
      <c r="FYQ99" s="259"/>
      <c r="FYR99" s="259"/>
      <c r="FYS99" s="259"/>
      <c r="FYT99" s="259"/>
      <c r="FYU99" s="259"/>
      <c r="FYV99" s="259"/>
      <c r="FYW99" s="258"/>
      <c r="FYX99" s="259"/>
      <c r="FYY99" s="259"/>
      <c r="FYZ99" s="259"/>
      <c r="FZA99" s="259"/>
      <c r="FZB99" s="259"/>
      <c r="FZC99" s="259"/>
      <c r="FZD99" s="259"/>
      <c r="FZE99" s="258"/>
      <c r="FZF99" s="259"/>
      <c r="FZG99" s="259"/>
      <c r="FZH99" s="259"/>
      <c r="FZI99" s="259"/>
      <c r="FZJ99" s="259"/>
      <c r="FZK99" s="259"/>
      <c r="FZL99" s="259"/>
      <c r="FZM99" s="258"/>
      <c r="FZN99" s="259"/>
      <c r="FZO99" s="259"/>
      <c r="FZP99" s="259"/>
      <c r="FZQ99" s="259"/>
      <c r="FZR99" s="259"/>
      <c r="FZS99" s="259"/>
      <c r="FZT99" s="259"/>
      <c r="FZU99" s="258"/>
      <c r="FZV99" s="259"/>
      <c r="FZW99" s="259"/>
      <c r="FZX99" s="259"/>
      <c r="FZY99" s="259"/>
      <c r="FZZ99" s="259"/>
      <c r="GAA99" s="259"/>
      <c r="GAB99" s="259"/>
      <c r="GAC99" s="258"/>
      <c r="GAD99" s="259"/>
      <c r="GAE99" s="259"/>
      <c r="GAF99" s="259"/>
      <c r="GAG99" s="259"/>
      <c r="GAH99" s="259"/>
      <c r="GAI99" s="259"/>
      <c r="GAJ99" s="259"/>
      <c r="GAK99" s="258"/>
      <c r="GAL99" s="259"/>
      <c r="GAM99" s="259"/>
      <c r="GAN99" s="259"/>
      <c r="GAO99" s="259"/>
      <c r="GAP99" s="259"/>
      <c r="GAQ99" s="259"/>
      <c r="GAR99" s="259"/>
      <c r="GAS99" s="258"/>
      <c r="GAT99" s="259"/>
      <c r="GAU99" s="259"/>
      <c r="GAV99" s="259"/>
      <c r="GAW99" s="259"/>
      <c r="GAX99" s="259"/>
      <c r="GAY99" s="259"/>
      <c r="GAZ99" s="259"/>
      <c r="GBA99" s="258"/>
      <c r="GBB99" s="259"/>
      <c r="GBC99" s="259"/>
      <c r="GBD99" s="259"/>
      <c r="GBE99" s="259"/>
      <c r="GBF99" s="259"/>
      <c r="GBG99" s="259"/>
      <c r="GBH99" s="259"/>
      <c r="GBI99" s="258"/>
      <c r="GBJ99" s="259"/>
      <c r="GBK99" s="259"/>
      <c r="GBL99" s="259"/>
      <c r="GBM99" s="259"/>
      <c r="GBN99" s="259"/>
      <c r="GBO99" s="259"/>
      <c r="GBP99" s="259"/>
      <c r="GBQ99" s="258"/>
      <c r="GBR99" s="259"/>
      <c r="GBS99" s="259"/>
      <c r="GBT99" s="259"/>
      <c r="GBU99" s="259"/>
      <c r="GBV99" s="259"/>
      <c r="GBW99" s="259"/>
      <c r="GBX99" s="259"/>
      <c r="GBY99" s="258"/>
      <c r="GBZ99" s="259"/>
      <c r="GCA99" s="259"/>
      <c r="GCB99" s="259"/>
      <c r="GCC99" s="259"/>
      <c r="GCD99" s="259"/>
      <c r="GCE99" s="259"/>
      <c r="GCF99" s="259"/>
      <c r="GCG99" s="258"/>
      <c r="GCH99" s="259"/>
      <c r="GCI99" s="259"/>
      <c r="GCJ99" s="259"/>
      <c r="GCK99" s="259"/>
      <c r="GCL99" s="259"/>
      <c r="GCM99" s="259"/>
      <c r="GCN99" s="259"/>
      <c r="GCO99" s="258"/>
      <c r="GCP99" s="259"/>
      <c r="GCQ99" s="259"/>
      <c r="GCR99" s="259"/>
      <c r="GCS99" s="259"/>
      <c r="GCT99" s="259"/>
      <c r="GCU99" s="259"/>
      <c r="GCV99" s="259"/>
      <c r="GCW99" s="258"/>
      <c r="GCX99" s="259"/>
      <c r="GCY99" s="259"/>
      <c r="GCZ99" s="259"/>
      <c r="GDA99" s="259"/>
      <c r="GDB99" s="259"/>
      <c r="GDC99" s="259"/>
      <c r="GDD99" s="259"/>
      <c r="GDE99" s="258"/>
      <c r="GDF99" s="259"/>
      <c r="GDG99" s="259"/>
      <c r="GDH99" s="259"/>
      <c r="GDI99" s="259"/>
      <c r="GDJ99" s="259"/>
      <c r="GDK99" s="259"/>
      <c r="GDL99" s="259"/>
      <c r="GDM99" s="258"/>
      <c r="GDN99" s="259"/>
      <c r="GDO99" s="259"/>
      <c r="GDP99" s="259"/>
      <c r="GDQ99" s="259"/>
      <c r="GDR99" s="259"/>
      <c r="GDS99" s="259"/>
      <c r="GDT99" s="259"/>
      <c r="GDU99" s="258"/>
      <c r="GDV99" s="259"/>
      <c r="GDW99" s="259"/>
      <c r="GDX99" s="259"/>
      <c r="GDY99" s="259"/>
      <c r="GDZ99" s="259"/>
      <c r="GEA99" s="259"/>
      <c r="GEB99" s="259"/>
      <c r="GEC99" s="258"/>
      <c r="GED99" s="259"/>
      <c r="GEE99" s="259"/>
      <c r="GEF99" s="259"/>
      <c r="GEG99" s="259"/>
      <c r="GEH99" s="259"/>
      <c r="GEI99" s="259"/>
      <c r="GEJ99" s="259"/>
      <c r="GEK99" s="258"/>
      <c r="GEL99" s="259"/>
      <c r="GEM99" s="259"/>
      <c r="GEN99" s="259"/>
      <c r="GEO99" s="259"/>
      <c r="GEP99" s="259"/>
      <c r="GEQ99" s="259"/>
      <c r="GER99" s="259"/>
      <c r="GES99" s="258"/>
      <c r="GET99" s="259"/>
      <c r="GEU99" s="259"/>
      <c r="GEV99" s="259"/>
      <c r="GEW99" s="259"/>
      <c r="GEX99" s="259"/>
      <c r="GEY99" s="259"/>
      <c r="GEZ99" s="259"/>
      <c r="GFA99" s="258"/>
      <c r="GFB99" s="259"/>
      <c r="GFC99" s="259"/>
      <c r="GFD99" s="259"/>
      <c r="GFE99" s="259"/>
      <c r="GFF99" s="259"/>
      <c r="GFG99" s="259"/>
      <c r="GFH99" s="259"/>
      <c r="GFI99" s="258"/>
      <c r="GFJ99" s="259"/>
      <c r="GFK99" s="259"/>
      <c r="GFL99" s="259"/>
      <c r="GFM99" s="259"/>
      <c r="GFN99" s="259"/>
      <c r="GFO99" s="259"/>
      <c r="GFP99" s="259"/>
      <c r="GFQ99" s="258"/>
      <c r="GFR99" s="259"/>
      <c r="GFS99" s="259"/>
      <c r="GFT99" s="259"/>
      <c r="GFU99" s="259"/>
      <c r="GFV99" s="259"/>
      <c r="GFW99" s="259"/>
      <c r="GFX99" s="259"/>
      <c r="GFY99" s="258"/>
      <c r="GFZ99" s="259"/>
      <c r="GGA99" s="259"/>
      <c r="GGB99" s="259"/>
      <c r="GGC99" s="259"/>
      <c r="GGD99" s="259"/>
      <c r="GGE99" s="259"/>
      <c r="GGF99" s="259"/>
      <c r="GGG99" s="258"/>
      <c r="GGH99" s="259"/>
      <c r="GGI99" s="259"/>
      <c r="GGJ99" s="259"/>
      <c r="GGK99" s="259"/>
      <c r="GGL99" s="259"/>
      <c r="GGM99" s="259"/>
      <c r="GGN99" s="259"/>
      <c r="GGO99" s="258"/>
      <c r="GGP99" s="259"/>
      <c r="GGQ99" s="259"/>
      <c r="GGR99" s="259"/>
      <c r="GGS99" s="259"/>
      <c r="GGT99" s="259"/>
      <c r="GGU99" s="259"/>
      <c r="GGV99" s="259"/>
      <c r="GGW99" s="258"/>
      <c r="GGX99" s="259"/>
      <c r="GGY99" s="259"/>
      <c r="GGZ99" s="259"/>
      <c r="GHA99" s="259"/>
      <c r="GHB99" s="259"/>
      <c r="GHC99" s="259"/>
      <c r="GHD99" s="259"/>
      <c r="GHE99" s="258"/>
      <c r="GHF99" s="259"/>
      <c r="GHG99" s="259"/>
      <c r="GHH99" s="259"/>
      <c r="GHI99" s="259"/>
      <c r="GHJ99" s="259"/>
      <c r="GHK99" s="259"/>
      <c r="GHL99" s="259"/>
      <c r="GHM99" s="258"/>
      <c r="GHN99" s="259"/>
      <c r="GHO99" s="259"/>
      <c r="GHP99" s="259"/>
      <c r="GHQ99" s="259"/>
      <c r="GHR99" s="259"/>
      <c r="GHS99" s="259"/>
      <c r="GHT99" s="259"/>
      <c r="GHU99" s="258"/>
      <c r="GHV99" s="259"/>
      <c r="GHW99" s="259"/>
      <c r="GHX99" s="259"/>
      <c r="GHY99" s="259"/>
      <c r="GHZ99" s="259"/>
      <c r="GIA99" s="259"/>
      <c r="GIB99" s="259"/>
      <c r="GIC99" s="258"/>
      <c r="GID99" s="259"/>
      <c r="GIE99" s="259"/>
      <c r="GIF99" s="259"/>
      <c r="GIG99" s="259"/>
      <c r="GIH99" s="259"/>
      <c r="GII99" s="259"/>
      <c r="GIJ99" s="259"/>
      <c r="GIK99" s="258"/>
      <c r="GIL99" s="259"/>
      <c r="GIM99" s="259"/>
      <c r="GIN99" s="259"/>
      <c r="GIO99" s="259"/>
      <c r="GIP99" s="259"/>
      <c r="GIQ99" s="259"/>
      <c r="GIR99" s="259"/>
      <c r="GIS99" s="258"/>
      <c r="GIT99" s="259"/>
      <c r="GIU99" s="259"/>
      <c r="GIV99" s="259"/>
      <c r="GIW99" s="259"/>
      <c r="GIX99" s="259"/>
      <c r="GIY99" s="259"/>
      <c r="GIZ99" s="259"/>
      <c r="GJA99" s="258"/>
      <c r="GJB99" s="259"/>
      <c r="GJC99" s="259"/>
      <c r="GJD99" s="259"/>
      <c r="GJE99" s="259"/>
      <c r="GJF99" s="259"/>
      <c r="GJG99" s="259"/>
      <c r="GJH99" s="259"/>
      <c r="GJI99" s="258"/>
      <c r="GJJ99" s="259"/>
      <c r="GJK99" s="259"/>
      <c r="GJL99" s="259"/>
      <c r="GJM99" s="259"/>
      <c r="GJN99" s="259"/>
      <c r="GJO99" s="259"/>
      <c r="GJP99" s="259"/>
      <c r="GJQ99" s="258"/>
      <c r="GJR99" s="259"/>
      <c r="GJS99" s="259"/>
      <c r="GJT99" s="259"/>
      <c r="GJU99" s="259"/>
      <c r="GJV99" s="259"/>
      <c r="GJW99" s="259"/>
      <c r="GJX99" s="259"/>
      <c r="GJY99" s="258"/>
      <c r="GJZ99" s="259"/>
      <c r="GKA99" s="259"/>
      <c r="GKB99" s="259"/>
      <c r="GKC99" s="259"/>
      <c r="GKD99" s="259"/>
      <c r="GKE99" s="259"/>
      <c r="GKF99" s="259"/>
      <c r="GKG99" s="258"/>
      <c r="GKH99" s="259"/>
      <c r="GKI99" s="259"/>
      <c r="GKJ99" s="259"/>
      <c r="GKK99" s="259"/>
      <c r="GKL99" s="259"/>
      <c r="GKM99" s="259"/>
      <c r="GKN99" s="259"/>
      <c r="GKO99" s="258"/>
      <c r="GKP99" s="259"/>
      <c r="GKQ99" s="259"/>
      <c r="GKR99" s="259"/>
      <c r="GKS99" s="259"/>
      <c r="GKT99" s="259"/>
      <c r="GKU99" s="259"/>
      <c r="GKV99" s="259"/>
      <c r="GKW99" s="258"/>
      <c r="GKX99" s="259"/>
      <c r="GKY99" s="259"/>
      <c r="GKZ99" s="259"/>
      <c r="GLA99" s="259"/>
      <c r="GLB99" s="259"/>
      <c r="GLC99" s="259"/>
      <c r="GLD99" s="259"/>
      <c r="GLE99" s="258"/>
      <c r="GLF99" s="259"/>
      <c r="GLG99" s="259"/>
      <c r="GLH99" s="259"/>
      <c r="GLI99" s="259"/>
      <c r="GLJ99" s="259"/>
      <c r="GLK99" s="259"/>
      <c r="GLL99" s="259"/>
      <c r="GLM99" s="258"/>
      <c r="GLN99" s="259"/>
      <c r="GLO99" s="259"/>
      <c r="GLP99" s="259"/>
      <c r="GLQ99" s="259"/>
      <c r="GLR99" s="259"/>
      <c r="GLS99" s="259"/>
      <c r="GLT99" s="259"/>
      <c r="GLU99" s="258"/>
      <c r="GLV99" s="259"/>
      <c r="GLW99" s="259"/>
      <c r="GLX99" s="259"/>
      <c r="GLY99" s="259"/>
      <c r="GLZ99" s="259"/>
      <c r="GMA99" s="259"/>
      <c r="GMB99" s="259"/>
      <c r="GMC99" s="258"/>
      <c r="GMD99" s="259"/>
      <c r="GME99" s="259"/>
      <c r="GMF99" s="259"/>
      <c r="GMG99" s="259"/>
      <c r="GMH99" s="259"/>
      <c r="GMI99" s="259"/>
      <c r="GMJ99" s="259"/>
      <c r="GMK99" s="258"/>
      <c r="GML99" s="259"/>
      <c r="GMM99" s="259"/>
      <c r="GMN99" s="259"/>
      <c r="GMO99" s="259"/>
      <c r="GMP99" s="259"/>
      <c r="GMQ99" s="259"/>
      <c r="GMR99" s="259"/>
      <c r="GMS99" s="258"/>
      <c r="GMT99" s="259"/>
      <c r="GMU99" s="259"/>
      <c r="GMV99" s="259"/>
      <c r="GMW99" s="259"/>
      <c r="GMX99" s="259"/>
      <c r="GMY99" s="259"/>
      <c r="GMZ99" s="259"/>
      <c r="GNA99" s="258"/>
      <c r="GNB99" s="259"/>
      <c r="GNC99" s="259"/>
      <c r="GND99" s="259"/>
      <c r="GNE99" s="259"/>
      <c r="GNF99" s="259"/>
      <c r="GNG99" s="259"/>
      <c r="GNH99" s="259"/>
      <c r="GNI99" s="258"/>
      <c r="GNJ99" s="259"/>
      <c r="GNK99" s="259"/>
      <c r="GNL99" s="259"/>
      <c r="GNM99" s="259"/>
      <c r="GNN99" s="259"/>
      <c r="GNO99" s="259"/>
      <c r="GNP99" s="259"/>
      <c r="GNQ99" s="258"/>
      <c r="GNR99" s="259"/>
      <c r="GNS99" s="259"/>
      <c r="GNT99" s="259"/>
      <c r="GNU99" s="259"/>
      <c r="GNV99" s="259"/>
      <c r="GNW99" s="259"/>
      <c r="GNX99" s="259"/>
      <c r="GNY99" s="258"/>
      <c r="GNZ99" s="259"/>
      <c r="GOA99" s="259"/>
      <c r="GOB99" s="259"/>
      <c r="GOC99" s="259"/>
      <c r="GOD99" s="259"/>
      <c r="GOE99" s="259"/>
      <c r="GOF99" s="259"/>
      <c r="GOG99" s="258"/>
      <c r="GOH99" s="259"/>
      <c r="GOI99" s="259"/>
      <c r="GOJ99" s="259"/>
      <c r="GOK99" s="259"/>
      <c r="GOL99" s="259"/>
      <c r="GOM99" s="259"/>
      <c r="GON99" s="259"/>
      <c r="GOO99" s="258"/>
      <c r="GOP99" s="259"/>
      <c r="GOQ99" s="259"/>
      <c r="GOR99" s="259"/>
      <c r="GOS99" s="259"/>
      <c r="GOT99" s="259"/>
      <c r="GOU99" s="259"/>
      <c r="GOV99" s="259"/>
      <c r="GOW99" s="258"/>
      <c r="GOX99" s="259"/>
      <c r="GOY99" s="259"/>
      <c r="GOZ99" s="259"/>
      <c r="GPA99" s="259"/>
      <c r="GPB99" s="259"/>
      <c r="GPC99" s="259"/>
      <c r="GPD99" s="259"/>
      <c r="GPE99" s="258"/>
      <c r="GPF99" s="259"/>
      <c r="GPG99" s="259"/>
      <c r="GPH99" s="259"/>
      <c r="GPI99" s="259"/>
      <c r="GPJ99" s="259"/>
      <c r="GPK99" s="259"/>
      <c r="GPL99" s="259"/>
      <c r="GPM99" s="258"/>
      <c r="GPN99" s="259"/>
      <c r="GPO99" s="259"/>
      <c r="GPP99" s="259"/>
      <c r="GPQ99" s="259"/>
      <c r="GPR99" s="259"/>
      <c r="GPS99" s="259"/>
      <c r="GPT99" s="259"/>
      <c r="GPU99" s="258"/>
      <c r="GPV99" s="259"/>
      <c r="GPW99" s="259"/>
      <c r="GPX99" s="259"/>
      <c r="GPY99" s="259"/>
      <c r="GPZ99" s="259"/>
      <c r="GQA99" s="259"/>
      <c r="GQB99" s="259"/>
      <c r="GQC99" s="258"/>
      <c r="GQD99" s="259"/>
      <c r="GQE99" s="259"/>
      <c r="GQF99" s="259"/>
      <c r="GQG99" s="259"/>
      <c r="GQH99" s="259"/>
      <c r="GQI99" s="259"/>
      <c r="GQJ99" s="259"/>
      <c r="GQK99" s="258"/>
      <c r="GQL99" s="259"/>
      <c r="GQM99" s="259"/>
      <c r="GQN99" s="259"/>
      <c r="GQO99" s="259"/>
      <c r="GQP99" s="259"/>
      <c r="GQQ99" s="259"/>
      <c r="GQR99" s="259"/>
      <c r="GQS99" s="258"/>
      <c r="GQT99" s="259"/>
      <c r="GQU99" s="259"/>
      <c r="GQV99" s="259"/>
      <c r="GQW99" s="259"/>
      <c r="GQX99" s="259"/>
      <c r="GQY99" s="259"/>
      <c r="GQZ99" s="259"/>
      <c r="GRA99" s="258"/>
      <c r="GRB99" s="259"/>
      <c r="GRC99" s="259"/>
      <c r="GRD99" s="259"/>
      <c r="GRE99" s="259"/>
      <c r="GRF99" s="259"/>
      <c r="GRG99" s="259"/>
      <c r="GRH99" s="259"/>
      <c r="GRI99" s="258"/>
      <c r="GRJ99" s="259"/>
      <c r="GRK99" s="259"/>
      <c r="GRL99" s="259"/>
      <c r="GRM99" s="259"/>
      <c r="GRN99" s="259"/>
      <c r="GRO99" s="259"/>
      <c r="GRP99" s="259"/>
      <c r="GRQ99" s="258"/>
      <c r="GRR99" s="259"/>
      <c r="GRS99" s="259"/>
      <c r="GRT99" s="259"/>
      <c r="GRU99" s="259"/>
      <c r="GRV99" s="259"/>
      <c r="GRW99" s="259"/>
      <c r="GRX99" s="259"/>
      <c r="GRY99" s="258"/>
      <c r="GRZ99" s="259"/>
      <c r="GSA99" s="259"/>
      <c r="GSB99" s="259"/>
      <c r="GSC99" s="259"/>
      <c r="GSD99" s="259"/>
      <c r="GSE99" s="259"/>
      <c r="GSF99" s="259"/>
      <c r="GSG99" s="258"/>
      <c r="GSH99" s="259"/>
      <c r="GSI99" s="259"/>
      <c r="GSJ99" s="259"/>
      <c r="GSK99" s="259"/>
      <c r="GSL99" s="259"/>
      <c r="GSM99" s="259"/>
      <c r="GSN99" s="259"/>
      <c r="GSO99" s="258"/>
      <c r="GSP99" s="259"/>
      <c r="GSQ99" s="259"/>
      <c r="GSR99" s="259"/>
      <c r="GSS99" s="259"/>
      <c r="GST99" s="259"/>
      <c r="GSU99" s="259"/>
      <c r="GSV99" s="259"/>
      <c r="GSW99" s="258"/>
      <c r="GSX99" s="259"/>
      <c r="GSY99" s="259"/>
      <c r="GSZ99" s="259"/>
      <c r="GTA99" s="259"/>
      <c r="GTB99" s="259"/>
      <c r="GTC99" s="259"/>
      <c r="GTD99" s="259"/>
      <c r="GTE99" s="258"/>
      <c r="GTF99" s="259"/>
      <c r="GTG99" s="259"/>
      <c r="GTH99" s="259"/>
      <c r="GTI99" s="259"/>
      <c r="GTJ99" s="259"/>
      <c r="GTK99" s="259"/>
      <c r="GTL99" s="259"/>
      <c r="GTM99" s="258"/>
      <c r="GTN99" s="259"/>
      <c r="GTO99" s="259"/>
      <c r="GTP99" s="259"/>
      <c r="GTQ99" s="259"/>
      <c r="GTR99" s="259"/>
      <c r="GTS99" s="259"/>
      <c r="GTT99" s="259"/>
      <c r="GTU99" s="258"/>
      <c r="GTV99" s="259"/>
      <c r="GTW99" s="259"/>
      <c r="GTX99" s="259"/>
      <c r="GTY99" s="259"/>
      <c r="GTZ99" s="259"/>
      <c r="GUA99" s="259"/>
      <c r="GUB99" s="259"/>
      <c r="GUC99" s="258"/>
      <c r="GUD99" s="259"/>
      <c r="GUE99" s="259"/>
      <c r="GUF99" s="259"/>
      <c r="GUG99" s="259"/>
      <c r="GUH99" s="259"/>
      <c r="GUI99" s="259"/>
      <c r="GUJ99" s="259"/>
      <c r="GUK99" s="258"/>
      <c r="GUL99" s="259"/>
      <c r="GUM99" s="259"/>
      <c r="GUN99" s="259"/>
      <c r="GUO99" s="259"/>
      <c r="GUP99" s="259"/>
      <c r="GUQ99" s="259"/>
      <c r="GUR99" s="259"/>
      <c r="GUS99" s="258"/>
      <c r="GUT99" s="259"/>
      <c r="GUU99" s="259"/>
      <c r="GUV99" s="259"/>
      <c r="GUW99" s="259"/>
      <c r="GUX99" s="259"/>
      <c r="GUY99" s="259"/>
      <c r="GUZ99" s="259"/>
      <c r="GVA99" s="258"/>
      <c r="GVB99" s="259"/>
      <c r="GVC99" s="259"/>
      <c r="GVD99" s="259"/>
      <c r="GVE99" s="259"/>
      <c r="GVF99" s="259"/>
      <c r="GVG99" s="259"/>
      <c r="GVH99" s="259"/>
      <c r="GVI99" s="258"/>
      <c r="GVJ99" s="259"/>
      <c r="GVK99" s="259"/>
      <c r="GVL99" s="259"/>
      <c r="GVM99" s="259"/>
      <c r="GVN99" s="259"/>
      <c r="GVO99" s="259"/>
      <c r="GVP99" s="259"/>
      <c r="GVQ99" s="258"/>
      <c r="GVR99" s="259"/>
      <c r="GVS99" s="259"/>
      <c r="GVT99" s="259"/>
      <c r="GVU99" s="259"/>
      <c r="GVV99" s="259"/>
      <c r="GVW99" s="259"/>
      <c r="GVX99" s="259"/>
      <c r="GVY99" s="258"/>
      <c r="GVZ99" s="259"/>
      <c r="GWA99" s="259"/>
      <c r="GWB99" s="259"/>
      <c r="GWC99" s="259"/>
      <c r="GWD99" s="259"/>
      <c r="GWE99" s="259"/>
      <c r="GWF99" s="259"/>
      <c r="GWG99" s="258"/>
      <c r="GWH99" s="259"/>
      <c r="GWI99" s="259"/>
      <c r="GWJ99" s="259"/>
      <c r="GWK99" s="259"/>
      <c r="GWL99" s="259"/>
      <c r="GWM99" s="259"/>
      <c r="GWN99" s="259"/>
      <c r="GWO99" s="258"/>
      <c r="GWP99" s="259"/>
      <c r="GWQ99" s="259"/>
      <c r="GWR99" s="259"/>
      <c r="GWS99" s="259"/>
      <c r="GWT99" s="259"/>
      <c r="GWU99" s="259"/>
      <c r="GWV99" s="259"/>
      <c r="GWW99" s="258"/>
      <c r="GWX99" s="259"/>
      <c r="GWY99" s="259"/>
      <c r="GWZ99" s="259"/>
      <c r="GXA99" s="259"/>
      <c r="GXB99" s="259"/>
      <c r="GXC99" s="259"/>
      <c r="GXD99" s="259"/>
      <c r="GXE99" s="258"/>
      <c r="GXF99" s="259"/>
      <c r="GXG99" s="259"/>
      <c r="GXH99" s="259"/>
      <c r="GXI99" s="259"/>
      <c r="GXJ99" s="259"/>
      <c r="GXK99" s="259"/>
      <c r="GXL99" s="259"/>
      <c r="GXM99" s="258"/>
      <c r="GXN99" s="259"/>
      <c r="GXO99" s="259"/>
      <c r="GXP99" s="259"/>
      <c r="GXQ99" s="259"/>
      <c r="GXR99" s="259"/>
      <c r="GXS99" s="259"/>
      <c r="GXT99" s="259"/>
      <c r="GXU99" s="258"/>
      <c r="GXV99" s="259"/>
      <c r="GXW99" s="259"/>
      <c r="GXX99" s="259"/>
      <c r="GXY99" s="259"/>
      <c r="GXZ99" s="259"/>
      <c r="GYA99" s="259"/>
      <c r="GYB99" s="259"/>
      <c r="GYC99" s="258"/>
      <c r="GYD99" s="259"/>
      <c r="GYE99" s="259"/>
      <c r="GYF99" s="259"/>
      <c r="GYG99" s="259"/>
      <c r="GYH99" s="259"/>
      <c r="GYI99" s="259"/>
      <c r="GYJ99" s="259"/>
      <c r="GYK99" s="258"/>
      <c r="GYL99" s="259"/>
      <c r="GYM99" s="259"/>
      <c r="GYN99" s="259"/>
      <c r="GYO99" s="259"/>
      <c r="GYP99" s="259"/>
      <c r="GYQ99" s="259"/>
      <c r="GYR99" s="259"/>
      <c r="GYS99" s="258"/>
      <c r="GYT99" s="259"/>
      <c r="GYU99" s="259"/>
      <c r="GYV99" s="259"/>
      <c r="GYW99" s="259"/>
      <c r="GYX99" s="259"/>
      <c r="GYY99" s="259"/>
      <c r="GYZ99" s="259"/>
      <c r="GZA99" s="258"/>
      <c r="GZB99" s="259"/>
      <c r="GZC99" s="259"/>
      <c r="GZD99" s="259"/>
      <c r="GZE99" s="259"/>
      <c r="GZF99" s="259"/>
      <c r="GZG99" s="259"/>
      <c r="GZH99" s="259"/>
      <c r="GZI99" s="258"/>
      <c r="GZJ99" s="259"/>
      <c r="GZK99" s="259"/>
      <c r="GZL99" s="259"/>
      <c r="GZM99" s="259"/>
      <c r="GZN99" s="259"/>
      <c r="GZO99" s="259"/>
      <c r="GZP99" s="259"/>
      <c r="GZQ99" s="258"/>
      <c r="GZR99" s="259"/>
      <c r="GZS99" s="259"/>
      <c r="GZT99" s="259"/>
      <c r="GZU99" s="259"/>
      <c r="GZV99" s="259"/>
      <c r="GZW99" s="259"/>
      <c r="GZX99" s="259"/>
      <c r="GZY99" s="258"/>
      <c r="GZZ99" s="259"/>
      <c r="HAA99" s="259"/>
      <c r="HAB99" s="259"/>
      <c r="HAC99" s="259"/>
      <c r="HAD99" s="259"/>
      <c r="HAE99" s="259"/>
      <c r="HAF99" s="259"/>
      <c r="HAG99" s="258"/>
      <c r="HAH99" s="259"/>
      <c r="HAI99" s="259"/>
      <c r="HAJ99" s="259"/>
      <c r="HAK99" s="259"/>
      <c r="HAL99" s="259"/>
      <c r="HAM99" s="259"/>
      <c r="HAN99" s="259"/>
      <c r="HAO99" s="258"/>
      <c r="HAP99" s="259"/>
      <c r="HAQ99" s="259"/>
      <c r="HAR99" s="259"/>
      <c r="HAS99" s="259"/>
      <c r="HAT99" s="259"/>
      <c r="HAU99" s="259"/>
      <c r="HAV99" s="259"/>
      <c r="HAW99" s="258"/>
      <c r="HAX99" s="259"/>
      <c r="HAY99" s="259"/>
      <c r="HAZ99" s="259"/>
      <c r="HBA99" s="259"/>
      <c r="HBB99" s="259"/>
      <c r="HBC99" s="259"/>
      <c r="HBD99" s="259"/>
      <c r="HBE99" s="258"/>
      <c r="HBF99" s="259"/>
      <c r="HBG99" s="259"/>
      <c r="HBH99" s="259"/>
      <c r="HBI99" s="259"/>
      <c r="HBJ99" s="259"/>
      <c r="HBK99" s="259"/>
      <c r="HBL99" s="259"/>
      <c r="HBM99" s="258"/>
      <c r="HBN99" s="259"/>
      <c r="HBO99" s="259"/>
      <c r="HBP99" s="259"/>
      <c r="HBQ99" s="259"/>
      <c r="HBR99" s="259"/>
      <c r="HBS99" s="259"/>
      <c r="HBT99" s="259"/>
      <c r="HBU99" s="258"/>
      <c r="HBV99" s="259"/>
      <c r="HBW99" s="259"/>
      <c r="HBX99" s="259"/>
      <c r="HBY99" s="259"/>
      <c r="HBZ99" s="259"/>
      <c r="HCA99" s="259"/>
      <c r="HCB99" s="259"/>
      <c r="HCC99" s="258"/>
      <c r="HCD99" s="259"/>
      <c r="HCE99" s="259"/>
      <c r="HCF99" s="259"/>
      <c r="HCG99" s="259"/>
      <c r="HCH99" s="259"/>
      <c r="HCI99" s="259"/>
      <c r="HCJ99" s="259"/>
      <c r="HCK99" s="258"/>
      <c r="HCL99" s="259"/>
      <c r="HCM99" s="259"/>
      <c r="HCN99" s="259"/>
      <c r="HCO99" s="259"/>
      <c r="HCP99" s="259"/>
      <c r="HCQ99" s="259"/>
      <c r="HCR99" s="259"/>
      <c r="HCS99" s="258"/>
      <c r="HCT99" s="259"/>
      <c r="HCU99" s="259"/>
      <c r="HCV99" s="259"/>
      <c r="HCW99" s="259"/>
      <c r="HCX99" s="259"/>
      <c r="HCY99" s="259"/>
      <c r="HCZ99" s="259"/>
      <c r="HDA99" s="258"/>
      <c r="HDB99" s="259"/>
      <c r="HDC99" s="259"/>
      <c r="HDD99" s="259"/>
      <c r="HDE99" s="259"/>
      <c r="HDF99" s="259"/>
      <c r="HDG99" s="259"/>
      <c r="HDH99" s="259"/>
      <c r="HDI99" s="258"/>
      <c r="HDJ99" s="259"/>
      <c r="HDK99" s="259"/>
      <c r="HDL99" s="259"/>
      <c r="HDM99" s="259"/>
      <c r="HDN99" s="259"/>
      <c r="HDO99" s="259"/>
      <c r="HDP99" s="259"/>
      <c r="HDQ99" s="258"/>
      <c r="HDR99" s="259"/>
      <c r="HDS99" s="259"/>
      <c r="HDT99" s="259"/>
      <c r="HDU99" s="259"/>
      <c r="HDV99" s="259"/>
      <c r="HDW99" s="259"/>
      <c r="HDX99" s="259"/>
      <c r="HDY99" s="258"/>
      <c r="HDZ99" s="259"/>
      <c r="HEA99" s="259"/>
      <c r="HEB99" s="259"/>
      <c r="HEC99" s="259"/>
      <c r="HED99" s="259"/>
      <c r="HEE99" s="259"/>
      <c r="HEF99" s="259"/>
      <c r="HEG99" s="258"/>
      <c r="HEH99" s="259"/>
      <c r="HEI99" s="259"/>
      <c r="HEJ99" s="259"/>
      <c r="HEK99" s="259"/>
      <c r="HEL99" s="259"/>
      <c r="HEM99" s="259"/>
      <c r="HEN99" s="259"/>
      <c r="HEO99" s="258"/>
      <c r="HEP99" s="259"/>
      <c r="HEQ99" s="259"/>
      <c r="HER99" s="259"/>
      <c r="HES99" s="259"/>
      <c r="HET99" s="259"/>
      <c r="HEU99" s="259"/>
      <c r="HEV99" s="259"/>
      <c r="HEW99" s="258"/>
      <c r="HEX99" s="259"/>
      <c r="HEY99" s="259"/>
      <c r="HEZ99" s="259"/>
      <c r="HFA99" s="259"/>
      <c r="HFB99" s="259"/>
      <c r="HFC99" s="259"/>
      <c r="HFD99" s="259"/>
      <c r="HFE99" s="258"/>
      <c r="HFF99" s="259"/>
      <c r="HFG99" s="259"/>
      <c r="HFH99" s="259"/>
      <c r="HFI99" s="259"/>
      <c r="HFJ99" s="259"/>
      <c r="HFK99" s="259"/>
      <c r="HFL99" s="259"/>
      <c r="HFM99" s="258"/>
      <c r="HFN99" s="259"/>
      <c r="HFO99" s="259"/>
      <c r="HFP99" s="259"/>
      <c r="HFQ99" s="259"/>
      <c r="HFR99" s="259"/>
      <c r="HFS99" s="259"/>
      <c r="HFT99" s="259"/>
      <c r="HFU99" s="258"/>
      <c r="HFV99" s="259"/>
      <c r="HFW99" s="259"/>
      <c r="HFX99" s="259"/>
      <c r="HFY99" s="259"/>
      <c r="HFZ99" s="259"/>
      <c r="HGA99" s="259"/>
      <c r="HGB99" s="259"/>
      <c r="HGC99" s="258"/>
      <c r="HGD99" s="259"/>
      <c r="HGE99" s="259"/>
      <c r="HGF99" s="259"/>
      <c r="HGG99" s="259"/>
      <c r="HGH99" s="259"/>
      <c r="HGI99" s="259"/>
      <c r="HGJ99" s="259"/>
      <c r="HGK99" s="258"/>
      <c r="HGL99" s="259"/>
      <c r="HGM99" s="259"/>
      <c r="HGN99" s="259"/>
      <c r="HGO99" s="259"/>
      <c r="HGP99" s="259"/>
      <c r="HGQ99" s="259"/>
      <c r="HGR99" s="259"/>
      <c r="HGS99" s="258"/>
      <c r="HGT99" s="259"/>
      <c r="HGU99" s="259"/>
      <c r="HGV99" s="259"/>
      <c r="HGW99" s="259"/>
      <c r="HGX99" s="259"/>
      <c r="HGY99" s="259"/>
      <c r="HGZ99" s="259"/>
      <c r="HHA99" s="258"/>
      <c r="HHB99" s="259"/>
      <c r="HHC99" s="259"/>
      <c r="HHD99" s="259"/>
      <c r="HHE99" s="259"/>
      <c r="HHF99" s="259"/>
      <c r="HHG99" s="259"/>
      <c r="HHH99" s="259"/>
      <c r="HHI99" s="258"/>
      <c r="HHJ99" s="259"/>
      <c r="HHK99" s="259"/>
      <c r="HHL99" s="259"/>
      <c r="HHM99" s="259"/>
      <c r="HHN99" s="259"/>
      <c r="HHO99" s="259"/>
      <c r="HHP99" s="259"/>
      <c r="HHQ99" s="258"/>
      <c r="HHR99" s="259"/>
      <c r="HHS99" s="259"/>
      <c r="HHT99" s="259"/>
      <c r="HHU99" s="259"/>
      <c r="HHV99" s="259"/>
      <c r="HHW99" s="259"/>
      <c r="HHX99" s="259"/>
      <c r="HHY99" s="258"/>
      <c r="HHZ99" s="259"/>
      <c r="HIA99" s="259"/>
      <c r="HIB99" s="259"/>
      <c r="HIC99" s="259"/>
      <c r="HID99" s="259"/>
      <c r="HIE99" s="259"/>
      <c r="HIF99" s="259"/>
      <c r="HIG99" s="258"/>
      <c r="HIH99" s="259"/>
      <c r="HII99" s="259"/>
      <c r="HIJ99" s="259"/>
      <c r="HIK99" s="259"/>
      <c r="HIL99" s="259"/>
      <c r="HIM99" s="259"/>
      <c r="HIN99" s="259"/>
      <c r="HIO99" s="258"/>
      <c r="HIP99" s="259"/>
      <c r="HIQ99" s="259"/>
      <c r="HIR99" s="259"/>
      <c r="HIS99" s="259"/>
      <c r="HIT99" s="259"/>
      <c r="HIU99" s="259"/>
      <c r="HIV99" s="259"/>
      <c r="HIW99" s="258"/>
      <c r="HIX99" s="259"/>
      <c r="HIY99" s="259"/>
      <c r="HIZ99" s="259"/>
      <c r="HJA99" s="259"/>
      <c r="HJB99" s="259"/>
      <c r="HJC99" s="259"/>
      <c r="HJD99" s="259"/>
      <c r="HJE99" s="258"/>
      <c r="HJF99" s="259"/>
      <c r="HJG99" s="259"/>
      <c r="HJH99" s="259"/>
      <c r="HJI99" s="259"/>
      <c r="HJJ99" s="259"/>
      <c r="HJK99" s="259"/>
      <c r="HJL99" s="259"/>
      <c r="HJM99" s="258"/>
      <c r="HJN99" s="259"/>
      <c r="HJO99" s="259"/>
      <c r="HJP99" s="259"/>
      <c r="HJQ99" s="259"/>
      <c r="HJR99" s="259"/>
      <c r="HJS99" s="259"/>
      <c r="HJT99" s="259"/>
      <c r="HJU99" s="258"/>
      <c r="HJV99" s="259"/>
      <c r="HJW99" s="259"/>
      <c r="HJX99" s="259"/>
      <c r="HJY99" s="259"/>
      <c r="HJZ99" s="259"/>
      <c r="HKA99" s="259"/>
      <c r="HKB99" s="259"/>
      <c r="HKC99" s="258"/>
      <c r="HKD99" s="259"/>
      <c r="HKE99" s="259"/>
      <c r="HKF99" s="259"/>
      <c r="HKG99" s="259"/>
      <c r="HKH99" s="259"/>
      <c r="HKI99" s="259"/>
      <c r="HKJ99" s="259"/>
      <c r="HKK99" s="258"/>
      <c r="HKL99" s="259"/>
      <c r="HKM99" s="259"/>
      <c r="HKN99" s="259"/>
      <c r="HKO99" s="259"/>
      <c r="HKP99" s="259"/>
      <c r="HKQ99" s="259"/>
      <c r="HKR99" s="259"/>
      <c r="HKS99" s="258"/>
      <c r="HKT99" s="259"/>
      <c r="HKU99" s="259"/>
      <c r="HKV99" s="259"/>
      <c r="HKW99" s="259"/>
      <c r="HKX99" s="259"/>
      <c r="HKY99" s="259"/>
      <c r="HKZ99" s="259"/>
      <c r="HLA99" s="258"/>
      <c r="HLB99" s="259"/>
      <c r="HLC99" s="259"/>
      <c r="HLD99" s="259"/>
      <c r="HLE99" s="259"/>
      <c r="HLF99" s="259"/>
      <c r="HLG99" s="259"/>
      <c r="HLH99" s="259"/>
      <c r="HLI99" s="258"/>
      <c r="HLJ99" s="259"/>
      <c r="HLK99" s="259"/>
      <c r="HLL99" s="259"/>
      <c r="HLM99" s="259"/>
      <c r="HLN99" s="259"/>
      <c r="HLO99" s="259"/>
      <c r="HLP99" s="259"/>
      <c r="HLQ99" s="258"/>
      <c r="HLR99" s="259"/>
      <c r="HLS99" s="259"/>
      <c r="HLT99" s="259"/>
      <c r="HLU99" s="259"/>
      <c r="HLV99" s="259"/>
      <c r="HLW99" s="259"/>
      <c r="HLX99" s="259"/>
      <c r="HLY99" s="258"/>
      <c r="HLZ99" s="259"/>
      <c r="HMA99" s="259"/>
      <c r="HMB99" s="259"/>
      <c r="HMC99" s="259"/>
      <c r="HMD99" s="259"/>
      <c r="HME99" s="259"/>
      <c r="HMF99" s="259"/>
      <c r="HMG99" s="258"/>
      <c r="HMH99" s="259"/>
      <c r="HMI99" s="259"/>
      <c r="HMJ99" s="259"/>
      <c r="HMK99" s="259"/>
      <c r="HML99" s="259"/>
      <c r="HMM99" s="259"/>
      <c r="HMN99" s="259"/>
      <c r="HMO99" s="258"/>
      <c r="HMP99" s="259"/>
      <c r="HMQ99" s="259"/>
      <c r="HMR99" s="259"/>
      <c r="HMS99" s="259"/>
      <c r="HMT99" s="259"/>
      <c r="HMU99" s="259"/>
      <c r="HMV99" s="259"/>
      <c r="HMW99" s="258"/>
      <c r="HMX99" s="259"/>
      <c r="HMY99" s="259"/>
      <c r="HMZ99" s="259"/>
      <c r="HNA99" s="259"/>
      <c r="HNB99" s="259"/>
      <c r="HNC99" s="259"/>
      <c r="HND99" s="259"/>
      <c r="HNE99" s="258"/>
      <c r="HNF99" s="259"/>
      <c r="HNG99" s="259"/>
      <c r="HNH99" s="259"/>
      <c r="HNI99" s="259"/>
      <c r="HNJ99" s="259"/>
      <c r="HNK99" s="259"/>
      <c r="HNL99" s="259"/>
      <c r="HNM99" s="258"/>
      <c r="HNN99" s="259"/>
      <c r="HNO99" s="259"/>
      <c r="HNP99" s="259"/>
      <c r="HNQ99" s="259"/>
      <c r="HNR99" s="259"/>
      <c r="HNS99" s="259"/>
      <c r="HNT99" s="259"/>
      <c r="HNU99" s="258"/>
      <c r="HNV99" s="259"/>
      <c r="HNW99" s="259"/>
      <c r="HNX99" s="259"/>
      <c r="HNY99" s="259"/>
      <c r="HNZ99" s="259"/>
      <c r="HOA99" s="259"/>
      <c r="HOB99" s="259"/>
      <c r="HOC99" s="258"/>
      <c r="HOD99" s="259"/>
      <c r="HOE99" s="259"/>
      <c r="HOF99" s="259"/>
      <c r="HOG99" s="259"/>
      <c r="HOH99" s="259"/>
      <c r="HOI99" s="259"/>
      <c r="HOJ99" s="259"/>
      <c r="HOK99" s="258"/>
      <c r="HOL99" s="259"/>
      <c r="HOM99" s="259"/>
      <c r="HON99" s="259"/>
      <c r="HOO99" s="259"/>
      <c r="HOP99" s="259"/>
      <c r="HOQ99" s="259"/>
      <c r="HOR99" s="259"/>
      <c r="HOS99" s="258"/>
      <c r="HOT99" s="259"/>
      <c r="HOU99" s="259"/>
      <c r="HOV99" s="259"/>
      <c r="HOW99" s="259"/>
      <c r="HOX99" s="259"/>
      <c r="HOY99" s="259"/>
      <c r="HOZ99" s="259"/>
      <c r="HPA99" s="258"/>
      <c r="HPB99" s="259"/>
      <c r="HPC99" s="259"/>
      <c r="HPD99" s="259"/>
      <c r="HPE99" s="259"/>
      <c r="HPF99" s="259"/>
      <c r="HPG99" s="259"/>
      <c r="HPH99" s="259"/>
      <c r="HPI99" s="258"/>
      <c r="HPJ99" s="259"/>
      <c r="HPK99" s="259"/>
      <c r="HPL99" s="259"/>
      <c r="HPM99" s="259"/>
      <c r="HPN99" s="259"/>
      <c r="HPO99" s="259"/>
      <c r="HPP99" s="259"/>
      <c r="HPQ99" s="258"/>
      <c r="HPR99" s="259"/>
      <c r="HPS99" s="259"/>
      <c r="HPT99" s="259"/>
      <c r="HPU99" s="259"/>
      <c r="HPV99" s="259"/>
      <c r="HPW99" s="259"/>
      <c r="HPX99" s="259"/>
      <c r="HPY99" s="258"/>
      <c r="HPZ99" s="259"/>
      <c r="HQA99" s="259"/>
      <c r="HQB99" s="259"/>
      <c r="HQC99" s="259"/>
      <c r="HQD99" s="259"/>
      <c r="HQE99" s="259"/>
      <c r="HQF99" s="259"/>
      <c r="HQG99" s="258"/>
      <c r="HQH99" s="259"/>
      <c r="HQI99" s="259"/>
      <c r="HQJ99" s="259"/>
      <c r="HQK99" s="259"/>
      <c r="HQL99" s="259"/>
      <c r="HQM99" s="259"/>
      <c r="HQN99" s="259"/>
      <c r="HQO99" s="258"/>
      <c r="HQP99" s="259"/>
      <c r="HQQ99" s="259"/>
      <c r="HQR99" s="259"/>
      <c r="HQS99" s="259"/>
      <c r="HQT99" s="259"/>
      <c r="HQU99" s="259"/>
      <c r="HQV99" s="259"/>
      <c r="HQW99" s="258"/>
      <c r="HQX99" s="259"/>
      <c r="HQY99" s="259"/>
      <c r="HQZ99" s="259"/>
      <c r="HRA99" s="259"/>
      <c r="HRB99" s="259"/>
      <c r="HRC99" s="259"/>
      <c r="HRD99" s="259"/>
      <c r="HRE99" s="258"/>
      <c r="HRF99" s="259"/>
      <c r="HRG99" s="259"/>
      <c r="HRH99" s="259"/>
      <c r="HRI99" s="259"/>
      <c r="HRJ99" s="259"/>
      <c r="HRK99" s="259"/>
      <c r="HRL99" s="259"/>
      <c r="HRM99" s="258"/>
      <c r="HRN99" s="259"/>
      <c r="HRO99" s="259"/>
      <c r="HRP99" s="259"/>
      <c r="HRQ99" s="259"/>
      <c r="HRR99" s="259"/>
      <c r="HRS99" s="259"/>
      <c r="HRT99" s="259"/>
      <c r="HRU99" s="258"/>
      <c r="HRV99" s="259"/>
      <c r="HRW99" s="259"/>
      <c r="HRX99" s="259"/>
      <c r="HRY99" s="259"/>
      <c r="HRZ99" s="259"/>
      <c r="HSA99" s="259"/>
      <c r="HSB99" s="259"/>
      <c r="HSC99" s="258"/>
      <c r="HSD99" s="259"/>
      <c r="HSE99" s="259"/>
      <c r="HSF99" s="259"/>
      <c r="HSG99" s="259"/>
      <c r="HSH99" s="259"/>
      <c r="HSI99" s="259"/>
      <c r="HSJ99" s="259"/>
      <c r="HSK99" s="258"/>
      <c r="HSL99" s="259"/>
      <c r="HSM99" s="259"/>
      <c r="HSN99" s="259"/>
      <c r="HSO99" s="259"/>
      <c r="HSP99" s="259"/>
      <c r="HSQ99" s="259"/>
      <c r="HSR99" s="259"/>
      <c r="HSS99" s="258"/>
      <c r="HST99" s="259"/>
      <c r="HSU99" s="259"/>
      <c r="HSV99" s="259"/>
      <c r="HSW99" s="259"/>
      <c r="HSX99" s="259"/>
      <c r="HSY99" s="259"/>
      <c r="HSZ99" s="259"/>
      <c r="HTA99" s="258"/>
      <c r="HTB99" s="259"/>
      <c r="HTC99" s="259"/>
      <c r="HTD99" s="259"/>
      <c r="HTE99" s="259"/>
      <c r="HTF99" s="259"/>
      <c r="HTG99" s="259"/>
      <c r="HTH99" s="259"/>
      <c r="HTI99" s="258"/>
      <c r="HTJ99" s="259"/>
      <c r="HTK99" s="259"/>
      <c r="HTL99" s="259"/>
      <c r="HTM99" s="259"/>
      <c r="HTN99" s="259"/>
      <c r="HTO99" s="259"/>
      <c r="HTP99" s="259"/>
      <c r="HTQ99" s="258"/>
      <c r="HTR99" s="259"/>
      <c r="HTS99" s="259"/>
      <c r="HTT99" s="259"/>
      <c r="HTU99" s="259"/>
      <c r="HTV99" s="259"/>
      <c r="HTW99" s="259"/>
      <c r="HTX99" s="259"/>
      <c r="HTY99" s="258"/>
      <c r="HTZ99" s="259"/>
      <c r="HUA99" s="259"/>
      <c r="HUB99" s="259"/>
      <c r="HUC99" s="259"/>
      <c r="HUD99" s="259"/>
      <c r="HUE99" s="259"/>
      <c r="HUF99" s="259"/>
      <c r="HUG99" s="258"/>
      <c r="HUH99" s="259"/>
      <c r="HUI99" s="259"/>
      <c r="HUJ99" s="259"/>
      <c r="HUK99" s="259"/>
      <c r="HUL99" s="259"/>
      <c r="HUM99" s="259"/>
      <c r="HUN99" s="259"/>
      <c r="HUO99" s="258"/>
      <c r="HUP99" s="259"/>
      <c r="HUQ99" s="259"/>
      <c r="HUR99" s="259"/>
      <c r="HUS99" s="259"/>
      <c r="HUT99" s="259"/>
      <c r="HUU99" s="259"/>
      <c r="HUV99" s="259"/>
      <c r="HUW99" s="258"/>
      <c r="HUX99" s="259"/>
      <c r="HUY99" s="259"/>
      <c r="HUZ99" s="259"/>
      <c r="HVA99" s="259"/>
      <c r="HVB99" s="259"/>
      <c r="HVC99" s="259"/>
      <c r="HVD99" s="259"/>
      <c r="HVE99" s="258"/>
      <c r="HVF99" s="259"/>
      <c r="HVG99" s="259"/>
      <c r="HVH99" s="259"/>
      <c r="HVI99" s="259"/>
      <c r="HVJ99" s="259"/>
      <c r="HVK99" s="259"/>
      <c r="HVL99" s="259"/>
      <c r="HVM99" s="258"/>
      <c r="HVN99" s="259"/>
      <c r="HVO99" s="259"/>
      <c r="HVP99" s="259"/>
      <c r="HVQ99" s="259"/>
      <c r="HVR99" s="259"/>
      <c r="HVS99" s="259"/>
      <c r="HVT99" s="259"/>
      <c r="HVU99" s="258"/>
      <c r="HVV99" s="259"/>
      <c r="HVW99" s="259"/>
      <c r="HVX99" s="259"/>
      <c r="HVY99" s="259"/>
      <c r="HVZ99" s="259"/>
      <c r="HWA99" s="259"/>
      <c r="HWB99" s="259"/>
      <c r="HWC99" s="258"/>
      <c r="HWD99" s="259"/>
      <c r="HWE99" s="259"/>
      <c r="HWF99" s="259"/>
      <c r="HWG99" s="259"/>
      <c r="HWH99" s="259"/>
      <c r="HWI99" s="259"/>
      <c r="HWJ99" s="259"/>
      <c r="HWK99" s="258"/>
      <c r="HWL99" s="259"/>
      <c r="HWM99" s="259"/>
      <c r="HWN99" s="259"/>
      <c r="HWO99" s="259"/>
      <c r="HWP99" s="259"/>
      <c r="HWQ99" s="259"/>
      <c r="HWR99" s="259"/>
      <c r="HWS99" s="258"/>
      <c r="HWT99" s="259"/>
      <c r="HWU99" s="259"/>
      <c r="HWV99" s="259"/>
      <c r="HWW99" s="259"/>
      <c r="HWX99" s="259"/>
      <c r="HWY99" s="259"/>
      <c r="HWZ99" s="259"/>
      <c r="HXA99" s="258"/>
      <c r="HXB99" s="259"/>
      <c r="HXC99" s="259"/>
      <c r="HXD99" s="259"/>
      <c r="HXE99" s="259"/>
      <c r="HXF99" s="259"/>
      <c r="HXG99" s="259"/>
      <c r="HXH99" s="259"/>
      <c r="HXI99" s="258"/>
      <c r="HXJ99" s="259"/>
      <c r="HXK99" s="259"/>
      <c r="HXL99" s="259"/>
      <c r="HXM99" s="259"/>
      <c r="HXN99" s="259"/>
      <c r="HXO99" s="259"/>
      <c r="HXP99" s="259"/>
      <c r="HXQ99" s="258"/>
      <c r="HXR99" s="259"/>
      <c r="HXS99" s="259"/>
      <c r="HXT99" s="259"/>
      <c r="HXU99" s="259"/>
      <c r="HXV99" s="259"/>
      <c r="HXW99" s="259"/>
      <c r="HXX99" s="259"/>
      <c r="HXY99" s="258"/>
      <c r="HXZ99" s="259"/>
      <c r="HYA99" s="259"/>
      <c r="HYB99" s="259"/>
      <c r="HYC99" s="259"/>
      <c r="HYD99" s="259"/>
      <c r="HYE99" s="259"/>
      <c r="HYF99" s="259"/>
      <c r="HYG99" s="258"/>
      <c r="HYH99" s="259"/>
      <c r="HYI99" s="259"/>
      <c r="HYJ99" s="259"/>
      <c r="HYK99" s="259"/>
      <c r="HYL99" s="259"/>
      <c r="HYM99" s="259"/>
      <c r="HYN99" s="259"/>
      <c r="HYO99" s="258"/>
      <c r="HYP99" s="259"/>
      <c r="HYQ99" s="259"/>
      <c r="HYR99" s="259"/>
      <c r="HYS99" s="259"/>
      <c r="HYT99" s="259"/>
      <c r="HYU99" s="259"/>
      <c r="HYV99" s="259"/>
      <c r="HYW99" s="258"/>
      <c r="HYX99" s="259"/>
      <c r="HYY99" s="259"/>
      <c r="HYZ99" s="259"/>
      <c r="HZA99" s="259"/>
      <c r="HZB99" s="259"/>
      <c r="HZC99" s="259"/>
      <c r="HZD99" s="259"/>
      <c r="HZE99" s="258"/>
      <c r="HZF99" s="259"/>
      <c r="HZG99" s="259"/>
      <c r="HZH99" s="259"/>
      <c r="HZI99" s="259"/>
      <c r="HZJ99" s="259"/>
      <c r="HZK99" s="259"/>
      <c r="HZL99" s="259"/>
      <c r="HZM99" s="258"/>
      <c r="HZN99" s="259"/>
      <c r="HZO99" s="259"/>
      <c r="HZP99" s="259"/>
      <c r="HZQ99" s="259"/>
      <c r="HZR99" s="259"/>
      <c r="HZS99" s="259"/>
      <c r="HZT99" s="259"/>
      <c r="HZU99" s="258"/>
      <c r="HZV99" s="259"/>
      <c r="HZW99" s="259"/>
      <c r="HZX99" s="259"/>
      <c r="HZY99" s="259"/>
      <c r="HZZ99" s="259"/>
      <c r="IAA99" s="259"/>
      <c r="IAB99" s="259"/>
      <c r="IAC99" s="258"/>
      <c r="IAD99" s="259"/>
      <c r="IAE99" s="259"/>
      <c r="IAF99" s="259"/>
      <c r="IAG99" s="259"/>
      <c r="IAH99" s="259"/>
      <c r="IAI99" s="259"/>
      <c r="IAJ99" s="259"/>
      <c r="IAK99" s="258"/>
      <c r="IAL99" s="259"/>
      <c r="IAM99" s="259"/>
      <c r="IAN99" s="259"/>
      <c r="IAO99" s="259"/>
      <c r="IAP99" s="259"/>
      <c r="IAQ99" s="259"/>
      <c r="IAR99" s="259"/>
      <c r="IAS99" s="258"/>
      <c r="IAT99" s="259"/>
      <c r="IAU99" s="259"/>
      <c r="IAV99" s="259"/>
      <c r="IAW99" s="259"/>
      <c r="IAX99" s="259"/>
      <c r="IAY99" s="259"/>
      <c r="IAZ99" s="259"/>
      <c r="IBA99" s="258"/>
      <c r="IBB99" s="259"/>
      <c r="IBC99" s="259"/>
      <c r="IBD99" s="259"/>
      <c r="IBE99" s="259"/>
      <c r="IBF99" s="259"/>
      <c r="IBG99" s="259"/>
      <c r="IBH99" s="259"/>
      <c r="IBI99" s="258"/>
      <c r="IBJ99" s="259"/>
      <c r="IBK99" s="259"/>
      <c r="IBL99" s="259"/>
      <c r="IBM99" s="259"/>
      <c r="IBN99" s="259"/>
      <c r="IBO99" s="259"/>
      <c r="IBP99" s="259"/>
      <c r="IBQ99" s="258"/>
      <c r="IBR99" s="259"/>
      <c r="IBS99" s="259"/>
      <c r="IBT99" s="259"/>
      <c r="IBU99" s="259"/>
      <c r="IBV99" s="259"/>
      <c r="IBW99" s="259"/>
      <c r="IBX99" s="259"/>
      <c r="IBY99" s="258"/>
      <c r="IBZ99" s="259"/>
      <c r="ICA99" s="259"/>
      <c r="ICB99" s="259"/>
      <c r="ICC99" s="259"/>
      <c r="ICD99" s="259"/>
      <c r="ICE99" s="259"/>
      <c r="ICF99" s="259"/>
      <c r="ICG99" s="258"/>
      <c r="ICH99" s="259"/>
      <c r="ICI99" s="259"/>
      <c r="ICJ99" s="259"/>
      <c r="ICK99" s="259"/>
      <c r="ICL99" s="259"/>
      <c r="ICM99" s="259"/>
      <c r="ICN99" s="259"/>
      <c r="ICO99" s="258"/>
      <c r="ICP99" s="259"/>
      <c r="ICQ99" s="259"/>
      <c r="ICR99" s="259"/>
      <c r="ICS99" s="259"/>
      <c r="ICT99" s="259"/>
      <c r="ICU99" s="259"/>
      <c r="ICV99" s="259"/>
      <c r="ICW99" s="258"/>
      <c r="ICX99" s="259"/>
      <c r="ICY99" s="259"/>
      <c r="ICZ99" s="259"/>
      <c r="IDA99" s="259"/>
      <c r="IDB99" s="259"/>
      <c r="IDC99" s="259"/>
      <c r="IDD99" s="259"/>
      <c r="IDE99" s="258"/>
      <c r="IDF99" s="259"/>
      <c r="IDG99" s="259"/>
      <c r="IDH99" s="259"/>
      <c r="IDI99" s="259"/>
      <c r="IDJ99" s="259"/>
      <c r="IDK99" s="259"/>
      <c r="IDL99" s="259"/>
      <c r="IDM99" s="258"/>
      <c r="IDN99" s="259"/>
      <c r="IDO99" s="259"/>
      <c r="IDP99" s="259"/>
      <c r="IDQ99" s="259"/>
      <c r="IDR99" s="259"/>
      <c r="IDS99" s="259"/>
      <c r="IDT99" s="259"/>
      <c r="IDU99" s="258"/>
      <c r="IDV99" s="259"/>
      <c r="IDW99" s="259"/>
      <c r="IDX99" s="259"/>
      <c r="IDY99" s="259"/>
      <c r="IDZ99" s="259"/>
      <c r="IEA99" s="259"/>
      <c r="IEB99" s="259"/>
      <c r="IEC99" s="258"/>
      <c r="IED99" s="259"/>
      <c r="IEE99" s="259"/>
      <c r="IEF99" s="259"/>
      <c r="IEG99" s="259"/>
      <c r="IEH99" s="259"/>
      <c r="IEI99" s="259"/>
      <c r="IEJ99" s="259"/>
      <c r="IEK99" s="258"/>
      <c r="IEL99" s="259"/>
      <c r="IEM99" s="259"/>
      <c r="IEN99" s="259"/>
      <c r="IEO99" s="259"/>
      <c r="IEP99" s="259"/>
      <c r="IEQ99" s="259"/>
      <c r="IER99" s="259"/>
      <c r="IES99" s="258"/>
      <c r="IET99" s="259"/>
      <c r="IEU99" s="259"/>
      <c r="IEV99" s="259"/>
      <c r="IEW99" s="259"/>
      <c r="IEX99" s="259"/>
      <c r="IEY99" s="259"/>
      <c r="IEZ99" s="259"/>
      <c r="IFA99" s="258"/>
      <c r="IFB99" s="259"/>
      <c r="IFC99" s="259"/>
      <c r="IFD99" s="259"/>
      <c r="IFE99" s="259"/>
      <c r="IFF99" s="259"/>
      <c r="IFG99" s="259"/>
      <c r="IFH99" s="259"/>
      <c r="IFI99" s="258"/>
      <c r="IFJ99" s="259"/>
      <c r="IFK99" s="259"/>
      <c r="IFL99" s="259"/>
      <c r="IFM99" s="259"/>
      <c r="IFN99" s="259"/>
      <c r="IFO99" s="259"/>
      <c r="IFP99" s="259"/>
      <c r="IFQ99" s="258"/>
      <c r="IFR99" s="259"/>
      <c r="IFS99" s="259"/>
      <c r="IFT99" s="259"/>
      <c r="IFU99" s="259"/>
      <c r="IFV99" s="259"/>
      <c r="IFW99" s="259"/>
      <c r="IFX99" s="259"/>
      <c r="IFY99" s="258"/>
      <c r="IFZ99" s="259"/>
      <c r="IGA99" s="259"/>
      <c r="IGB99" s="259"/>
      <c r="IGC99" s="259"/>
      <c r="IGD99" s="259"/>
      <c r="IGE99" s="259"/>
      <c r="IGF99" s="259"/>
      <c r="IGG99" s="258"/>
      <c r="IGH99" s="259"/>
      <c r="IGI99" s="259"/>
      <c r="IGJ99" s="259"/>
      <c r="IGK99" s="259"/>
      <c r="IGL99" s="259"/>
      <c r="IGM99" s="259"/>
      <c r="IGN99" s="259"/>
      <c r="IGO99" s="258"/>
      <c r="IGP99" s="259"/>
      <c r="IGQ99" s="259"/>
      <c r="IGR99" s="259"/>
      <c r="IGS99" s="259"/>
      <c r="IGT99" s="259"/>
      <c r="IGU99" s="259"/>
      <c r="IGV99" s="259"/>
      <c r="IGW99" s="258"/>
      <c r="IGX99" s="259"/>
      <c r="IGY99" s="259"/>
      <c r="IGZ99" s="259"/>
      <c r="IHA99" s="259"/>
      <c r="IHB99" s="259"/>
      <c r="IHC99" s="259"/>
      <c r="IHD99" s="259"/>
      <c r="IHE99" s="258"/>
      <c r="IHF99" s="259"/>
      <c r="IHG99" s="259"/>
      <c r="IHH99" s="259"/>
      <c r="IHI99" s="259"/>
      <c r="IHJ99" s="259"/>
      <c r="IHK99" s="259"/>
      <c r="IHL99" s="259"/>
      <c r="IHM99" s="258"/>
      <c r="IHN99" s="259"/>
      <c r="IHO99" s="259"/>
      <c r="IHP99" s="259"/>
      <c r="IHQ99" s="259"/>
      <c r="IHR99" s="259"/>
      <c r="IHS99" s="259"/>
      <c r="IHT99" s="259"/>
      <c r="IHU99" s="258"/>
      <c r="IHV99" s="259"/>
      <c r="IHW99" s="259"/>
      <c r="IHX99" s="259"/>
      <c r="IHY99" s="259"/>
      <c r="IHZ99" s="259"/>
      <c r="IIA99" s="259"/>
      <c r="IIB99" s="259"/>
      <c r="IIC99" s="258"/>
      <c r="IID99" s="259"/>
      <c r="IIE99" s="259"/>
      <c r="IIF99" s="259"/>
      <c r="IIG99" s="259"/>
      <c r="IIH99" s="259"/>
      <c r="III99" s="259"/>
      <c r="IIJ99" s="259"/>
      <c r="IIK99" s="258"/>
      <c r="IIL99" s="259"/>
      <c r="IIM99" s="259"/>
      <c r="IIN99" s="259"/>
      <c r="IIO99" s="259"/>
      <c r="IIP99" s="259"/>
      <c r="IIQ99" s="259"/>
      <c r="IIR99" s="259"/>
      <c r="IIS99" s="258"/>
      <c r="IIT99" s="259"/>
      <c r="IIU99" s="259"/>
      <c r="IIV99" s="259"/>
      <c r="IIW99" s="259"/>
      <c r="IIX99" s="259"/>
      <c r="IIY99" s="259"/>
      <c r="IIZ99" s="259"/>
      <c r="IJA99" s="258"/>
      <c r="IJB99" s="259"/>
      <c r="IJC99" s="259"/>
      <c r="IJD99" s="259"/>
      <c r="IJE99" s="259"/>
      <c r="IJF99" s="259"/>
      <c r="IJG99" s="259"/>
      <c r="IJH99" s="259"/>
      <c r="IJI99" s="258"/>
      <c r="IJJ99" s="259"/>
      <c r="IJK99" s="259"/>
      <c r="IJL99" s="259"/>
      <c r="IJM99" s="259"/>
      <c r="IJN99" s="259"/>
      <c r="IJO99" s="259"/>
      <c r="IJP99" s="259"/>
      <c r="IJQ99" s="258"/>
      <c r="IJR99" s="259"/>
      <c r="IJS99" s="259"/>
      <c r="IJT99" s="259"/>
      <c r="IJU99" s="259"/>
      <c r="IJV99" s="259"/>
      <c r="IJW99" s="259"/>
      <c r="IJX99" s="259"/>
      <c r="IJY99" s="258"/>
      <c r="IJZ99" s="259"/>
      <c r="IKA99" s="259"/>
      <c r="IKB99" s="259"/>
      <c r="IKC99" s="259"/>
      <c r="IKD99" s="259"/>
      <c r="IKE99" s="259"/>
      <c r="IKF99" s="259"/>
      <c r="IKG99" s="258"/>
      <c r="IKH99" s="259"/>
      <c r="IKI99" s="259"/>
      <c r="IKJ99" s="259"/>
      <c r="IKK99" s="259"/>
      <c r="IKL99" s="259"/>
      <c r="IKM99" s="259"/>
      <c r="IKN99" s="259"/>
      <c r="IKO99" s="258"/>
      <c r="IKP99" s="259"/>
      <c r="IKQ99" s="259"/>
      <c r="IKR99" s="259"/>
      <c r="IKS99" s="259"/>
      <c r="IKT99" s="259"/>
      <c r="IKU99" s="259"/>
      <c r="IKV99" s="259"/>
      <c r="IKW99" s="258"/>
      <c r="IKX99" s="259"/>
      <c r="IKY99" s="259"/>
      <c r="IKZ99" s="259"/>
      <c r="ILA99" s="259"/>
      <c r="ILB99" s="259"/>
      <c r="ILC99" s="259"/>
      <c r="ILD99" s="259"/>
      <c r="ILE99" s="258"/>
      <c r="ILF99" s="259"/>
      <c r="ILG99" s="259"/>
      <c r="ILH99" s="259"/>
      <c r="ILI99" s="259"/>
      <c r="ILJ99" s="259"/>
      <c r="ILK99" s="259"/>
      <c r="ILL99" s="259"/>
      <c r="ILM99" s="258"/>
      <c r="ILN99" s="259"/>
      <c r="ILO99" s="259"/>
      <c r="ILP99" s="259"/>
      <c r="ILQ99" s="259"/>
      <c r="ILR99" s="259"/>
      <c r="ILS99" s="259"/>
      <c r="ILT99" s="259"/>
      <c r="ILU99" s="258"/>
      <c r="ILV99" s="259"/>
      <c r="ILW99" s="259"/>
      <c r="ILX99" s="259"/>
      <c r="ILY99" s="259"/>
      <c r="ILZ99" s="259"/>
      <c r="IMA99" s="259"/>
      <c r="IMB99" s="259"/>
      <c r="IMC99" s="258"/>
      <c r="IMD99" s="259"/>
      <c r="IME99" s="259"/>
      <c r="IMF99" s="259"/>
      <c r="IMG99" s="259"/>
      <c r="IMH99" s="259"/>
      <c r="IMI99" s="259"/>
      <c r="IMJ99" s="259"/>
      <c r="IMK99" s="258"/>
      <c r="IML99" s="259"/>
      <c r="IMM99" s="259"/>
      <c r="IMN99" s="259"/>
      <c r="IMO99" s="259"/>
      <c r="IMP99" s="259"/>
      <c r="IMQ99" s="259"/>
      <c r="IMR99" s="259"/>
      <c r="IMS99" s="258"/>
      <c r="IMT99" s="259"/>
      <c r="IMU99" s="259"/>
      <c r="IMV99" s="259"/>
      <c r="IMW99" s="259"/>
      <c r="IMX99" s="259"/>
      <c r="IMY99" s="259"/>
      <c r="IMZ99" s="259"/>
      <c r="INA99" s="258"/>
      <c r="INB99" s="259"/>
      <c r="INC99" s="259"/>
      <c r="IND99" s="259"/>
      <c r="INE99" s="259"/>
      <c r="INF99" s="259"/>
      <c r="ING99" s="259"/>
      <c r="INH99" s="259"/>
      <c r="INI99" s="258"/>
      <c r="INJ99" s="259"/>
      <c r="INK99" s="259"/>
      <c r="INL99" s="259"/>
      <c r="INM99" s="259"/>
      <c r="INN99" s="259"/>
      <c r="INO99" s="259"/>
      <c r="INP99" s="259"/>
      <c r="INQ99" s="258"/>
      <c r="INR99" s="259"/>
      <c r="INS99" s="259"/>
      <c r="INT99" s="259"/>
      <c r="INU99" s="259"/>
      <c r="INV99" s="259"/>
      <c r="INW99" s="259"/>
      <c r="INX99" s="259"/>
      <c r="INY99" s="258"/>
      <c r="INZ99" s="259"/>
      <c r="IOA99" s="259"/>
      <c r="IOB99" s="259"/>
      <c r="IOC99" s="259"/>
      <c r="IOD99" s="259"/>
      <c r="IOE99" s="259"/>
      <c r="IOF99" s="259"/>
      <c r="IOG99" s="258"/>
      <c r="IOH99" s="259"/>
      <c r="IOI99" s="259"/>
      <c r="IOJ99" s="259"/>
      <c r="IOK99" s="259"/>
      <c r="IOL99" s="259"/>
      <c r="IOM99" s="259"/>
      <c r="ION99" s="259"/>
      <c r="IOO99" s="258"/>
      <c r="IOP99" s="259"/>
      <c r="IOQ99" s="259"/>
      <c r="IOR99" s="259"/>
      <c r="IOS99" s="259"/>
      <c r="IOT99" s="259"/>
      <c r="IOU99" s="259"/>
      <c r="IOV99" s="259"/>
      <c r="IOW99" s="258"/>
      <c r="IOX99" s="259"/>
      <c r="IOY99" s="259"/>
      <c r="IOZ99" s="259"/>
      <c r="IPA99" s="259"/>
      <c r="IPB99" s="259"/>
      <c r="IPC99" s="259"/>
      <c r="IPD99" s="259"/>
      <c r="IPE99" s="258"/>
      <c r="IPF99" s="259"/>
      <c r="IPG99" s="259"/>
      <c r="IPH99" s="259"/>
      <c r="IPI99" s="259"/>
      <c r="IPJ99" s="259"/>
      <c r="IPK99" s="259"/>
      <c r="IPL99" s="259"/>
      <c r="IPM99" s="258"/>
      <c r="IPN99" s="259"/>
      <c r="IPO99" s="259"/>
      <c r="IPP99" s="259"/>
      <c r="IPQ99" s="259"/>
      <c r="IPR99" s="259"/>
      <c r="IPS99" s="259"/>
      <c r="IPT99" s="259"/>
      <c r="IPU99" s="258"/>
      <c r="IPV99" s="259"/>
      <c r="IPW99" s="259"/>
      <c r="IPX99" s="259"/>
      <c r="IPY99" s="259"/>
      <c r="IPZ99" s="259"/>
      <c r="IQA99" s="259"/>
      <c r="IQB99" s="259"/>
      <c r="IQC99" s="258"/>
      <c r="IQD99" s="259"/>
      <c r="IQE99" s="259"/>
      <c r="IQF99" s="259"/>
      <c r="IQG99" s="259"/>
      <c r="IQH99" s="259"/>
      <c r="IQI99" s="259"/>
      <c r="IQJ99" s="259"/>
      <c r="IQK99" s="258"/>
      <c r="IQL99" s="259"/>
      <c r="IQM99" s="259"/>
      <c r="IQN99" s="259"/>
      <c r="IQO99" s="259"/>
      <c r="IQP99" s="259"/>
      <c r="IQQ99" s="259"/>
      <c r="IQR99" s="259"/>
      <c r="IQS99" s="258"/>
      <c r="IQT99" s="259"/>
      <c r="IQU99" s="259"/>
      <c r="IQV99" s="259"/>
      <c r="IQW99" s="259"/>
      <c r="IQX99" s="259"/>
      <c r="IQY99" s="259"/>
      <c r="IQZ99" s="259"/>
      <c r="IRA99" s="258"/>
      <c r="IRB99" s="259"/>
      <c r="IRC99" s="259"/>
      <c r="IRD99" s="259"/>
      <c r="IRE99" s="259"/>
      <c r="IRF99" s="259"/>
      <c r="IRG99" s="259"/>
      <c r="IRH99" s="259"/>
      <c r="IRI99" s="258"/>
      <c r="IRJ99" s="259"/>
      <c r="IRK99" s="259"/>
      <c r="IRL99" s="259"/>
      <c r="IRM99" s="259"/>
      <c r="IRN99" s="259"/>
      <c r="IRO99" s="259"/>
      <c r="IRP99" s="259"/>
      <c r="IRQ99" s="258"/>
      <c r="IRR99" s="259"/>
      <c r="IRS99" s="259"/>
      <c r="IRT99" s="259"/>
      <c r="IRU99" s="259"/>
      <c r="IRV99" s="259"/>
      <c r="IRW99" s="259"/>
      <c r="IRX99" s="259"/>
      <c r="IRY99" s="258"/>
      <c r="IRZ99" s="259"/>
      <c r="ISA99" s="259"/>
      <c r="ISB99" s="259"/>
      <c r="ISC99" s="259"/>
      <c r="ISD99" s="259"/>
      <c r="ISE99" s="259"/>
      <c r="ISF99" s="259"/>
      <c r="ISG99" s="258"/>
      <c r="ISH99" s="259"/>
      <c r="ISI99" s="259"/>
      <c r="ISJ99" s="259"/>
      <c r="ISK99" s="259"/>
      <c r="ISL99" s="259"/>
      <c r="ISM99" s="259"/>
      <c r="ISN99" s="259"/>
      <c r="ISO99" s="258"/>
      <c r="ISP99" s="259"/>
      <c r="ISQ99" s="259"/>
      <c r="ISR99" s="259"/>
      <c r="ISS99" s="259"/>
      <c r="IST99" s="259"/>
      <c r="ISU99" s="259"/>
      <c r="ISV99" s="259"/>
      <c r="ISW99" s="258"/>
      <c r="ISX99" s="259"/>
      <c r="ISY99" s="259"/>
      <c r="ISZ99" s="259"/>
      <c r="ITA99" s="259"/>
      <c r="ITB99" s="259"/>
      <c r="ITC99" s="259"/>
      <c r="ITD99" s="259"/>
      <c r="ITE99" s="258"/>
      <c r="ITF99" s="259"/>
      <c r="ITG99" s="259"/>
      <c r="ITH99" s="259"/>
      <c r="ITI99" s="259"/>
      <c r="ITJ99" s="259"/>
      <c r="ITK99" s="259"/>
      <c r="ITL99" s="259"/>
      <c r="ITM99" s="258"/>
      <c r="ITN99" s="259"/>
      <c r="ITO99" s="259"/>
      <c r="ITP99" s="259"/>
      <c r="ITQ99" s="259"/>
      <c r="ITR99" s="259"/>
      <c r="ITS99" s="259"/>
      <c r="ITT99" s="259"/>
      <c r="ITU99" s="258"/>
      <c r="ITV99" s="259"/>
      <c r="ITW99" s="259"/>
      <c r="ITX99" s="259"/>
      <c r="ITY99" s="259"/>
      <c r="ITZ99" s="259"/>
      <c r="IUA99" s="259"/>
      <c r="IUB99" s="259"/>
      <c r="IUC99" s="258"/>
      <c r="IUD99" s="259"/>
      <c r="IUE99" s="259"/>
      <c r="IUF99" s="259"/>
      <c r="IUG99" s="259"/>
      <c r="IUH99" s="259"/>
      <c r="IUI99" s="259"/>
      <c r="IUJ99" s="259"/>
      <c r="IUK99" s="258"/>
      <c r="IUL99" s="259"/>
      <c r="IUM99" s="259"/>
      <c r="IUN99" s="259"/>
      <c r="IUO99" s="259"/>
      <c r="IUP99" s="259"/>
      <c r="IUQ99" s="259"/>
      <c r="IUR99" s="259"/>
      <c r="IUS99" s="258"/>
      <c r="IUT99" s="259"/>
      <c r="IUU99" s="259"/>
      <c r="IUV99" s="259"/>
      <c r="IUW99" s="259"/>
      <c r="IUX99" s="259"/>
      <c r="IUY99" s="259"/>
      <c r="IUZ99" s="259"/>
      <c r="IVA99" s="258"/>
      <c r="IVB99" s="259"/>
      <c r="IVC99" s="259"/>
      <c r="IVD99" s="259"/>
      <c r="IVE99" s="259"/>
      <c r="IVF99" s="259"/>
      <c r="IVG99" s="259"/>
      <c r="IVH99" s="259"/>
      <c r="IVI99" s="258"/>
      <c r="IVJ99" s="259"/>
      <c r="IVK99" s="259"/>
      <c r="IVL99" s="259"/>
      <c r="IVM99" s="259"/>
      <c r="IVN99" s="259"/>
      <c r="IVO99" s="259"/>
      <c r="IVP99" s="259"/>
      <c r="IVQ99" s="258"/>
      <c r="IVR99" s="259"/>
      <c r="IVS99" s="259"/>
      <c r="IVT99" s="259"/>
      <c r="IVU99" s="259"/>
      <c r="IVV99" s="259"/>
      <c r="IVW99" s="259"/>
      <c r="IVX99" s="259"/>
      <c r="IVY99" s="258"/>
      <c r="IVZ99" s="259"/>
      <c r="IWA99" s="259"/>
      <c r="IWB99" s="259"/>
      <c r="IWC99" s="259"/>
      <c r="IWD99" s="259"/>
      <c r="IWE99" s="259"/>
      <c r="IWF99" s="259"/>
      <c r="IWG99" s="258"/>
      <c r="IWH99" s="259"/>
      <c r="IWI99" s="259"/>
      <c r="IWJ99" s="259"/>
      <c r="IWK99" s="259"/>
      <c r="IWL99" s="259"/>
      <c r="IWM99" s="259"/>
      <c r="IWN99" s="259"/>
      <c r="IWO99" s="258"/>
      <c r="IWP99" s="259"/>
      <c r="IWQ99" s="259"/>
      <c r="IWR99" s="259"/>
      <c r="IWS99" s="259"/>
      <c r="IWT99" s="259"/>
      <c r="IWU99" s="259"/>
      <c r="IWV99" s="259"/>
      <c r="IWW99" s="258"/>
      <c r="IWX99" s="259"/>
      <c r="IWY99" s="259"/>
      <c r="IWZ99" s="259"/>
      <c r="IXA99" s="259"/>
      <c r="IXB99" s="259"/>
      <c r="IXC99" s="259"/>
      <c r="IXD99" s="259"/>
      <c r="IXE99" s="258"/>
      <c r="IXF99" s="259"/>
      <c r="IXG99" s="259"/>
      <c r="IXH99" s="259"/>
      <c r="IXI99" s="259"/>
      <c r="IXJ99" s="259"/>
      <c r="IXK99" s="259"/>
      <c r="IXL99" s="259"/>
      <c r="IXM99" s="258"/>
      <c r="IXN99" s="259"/>
      <c r="IXO99" s="259"/>
      <c r="IXP99" s="259"/>
      <c r="IXQ99" s="259"/>
      <c r="IXR99" s="259"/>
      <c r="IXS99" s="259"/>
      <c r="IXT99" s="259"/>
      <c r="IXU99" s="258"/>
      <c r="IXV99" s="259"/>
      <c r="IXW99" s="259"/>
      <c r="IXX99" s="259"/>
      <c r="IXY99" s="259"/>
      <c r="IXZ99" s="259"/>
      <c r="IYA99" s="259"/>
      <c r="IYB99" s="259"/>
      <c r="IYC99" s="258"/>
      <c r="IYD99" s="259"/>
      <c r="IYE99" s="259"/>
      <c r="IYF99" s="259"/>
      <c r="IYG99" s="259"/>
      <c r="IYH99" s="259"/>
      <c r="IYI99" s="259"/>
      <c r="IYJ99" s="259"/>
      <c r="IYK99" s="258"/>
      <c r="IYL99" s="259"/>
      <c r="IYM99" s="259"/>
      <c r="IYN99" s="259"/>
      <c r="IYO99" s="259"/>
      <c r="IYP99" s="259"/>
      <c r="IYQ99" s="259"/>
      <c r="IYR99" s="259"/>
      <c r="IYS99" s="258"/>
      <c r="IYT99" s="259"/>
      <c r="IYU99" s="259"/>
      <c r="IYV99" s="259"/>
      <c r="IYW99" s="259"/>
      <c r="IYX99" s="259"/>
      <c r="IYY99" s="259"/>
      <c r="IYZ99" s="259"/>
      <c r="IZA99" s="258"/>
      <c r="IZB99" s="259"/>
      <c r="IZC99" s="259"/>
      <c r="IZD99" s="259"/>
      <c r="IZE99" s="259"/>
      <c r="IZF99" s="259"/>
      <c r="IZG99" s="259"/>
      <c r="IZH99" s="259"/>
      <c r="IZI99" s="258"/>
      <c r="IZJ99" s="259"/>
      <c r="IZK99" s="259"/>
      <c r="IZL99" s="259"/>
      <c r="IZM99" s="259"/>
      <c r="IZN99" s="259"/>
      <c r="IZO99" s="259"/>
      <c r="IZP99" s="259"/>
      <c r="IZQ99" s="258"/>
      <c r="IZR99" s="259"/>
      <c r="IZS99" s="259"/>
      <c r="IZT99" s="259"/>
      <c r="IZU99" s="259"/>
      <c r="IZV99" s="259"/>
      <c r="IZW99" s="259"/>
      <c r="IZX99" s="259"/>
      <c r="IZY99" s="258"/>
      <c r="IZZ99" s="259"/>
      <c r="JAA99" s="259"/>
      <c r="JAB99" s="259"/>
      <c r="JAC99" s="259"/>
      <c r="JAD99" s="259"/>
      <c r="JAE99" s="259"/>
      <c r="JAF99" s="259"/>
      <c r="JAG99" s="258"/>
      <c r="JAH99" s="259"/>
      <c r="JAI99" s="259"/>
      <c r="JAJ99" s="259"/>
      <c r="JAK99" s="259"/>
      <c r="JAL99" s="259"/>
      <c r="JAM99" s="259"/>
      <c r="JAN99" s="259"/>
      <c r="JAO99" s="258"/>
      <c r="JAP99" s="259"/>
      <c r="JAQ99" s="259"/>
      <c r="JAR99" s="259"/>
      <c r="JAS99" s="259"/>
      <c r="JAT99" s="259"/>
      <c r="JAU99" s="259"/>
      <c r="JAV99" s="259"/>
      <c r="JAW99" s="258"/>
      <c r="JAX99" s="259"/>
      <c r="JAY99" s="259"/>
      <c r="JAZ99" s="259"/>
      <c r="JBA99" s="259"/>
      <c r="JBB99" s="259"/>
      <c r="JBC99" s="259"/>
      <c r="JBD99" s="259"/>
      <c r="JBE99" s="258"/>
      <c r="JBF99" s="259"/>
      <c r="JBG99" s="259"/>
      <c r="JBH99" s="259"/>
      <c r="JBI99" s="259"/>
      <c r="JBJ99" s="259"/>
      <c r="JBK99" s="259"/>
      <c r="JBL99" s="259"/>
      <c r="JBM99" s="258"/>
      <c r="JBN99" s="259"/>
      <c r="JBO99" s="259"/>
      <c r="JBP99" s="259"/>
      <c r="JBQ99" s="259"/>
      <c r="JBR99" s="259"/>
      <c r="JBS99" s="259"/>
      <c r="JBT99" s="259"/>
      <c r="JBU99" s="258"/>
      <c r="JBV99" s="259"/>
      <c r="JBW99" s="259"/>
      <c r="JBX99" s="259"/>
      <c r="JBY99" s="259"/>
      <c r="JBZ99" s="259"/>
      <c r="JCA99" s="259"/>
      <c r="JCB99" s="259"/>
      <c r="JCC99" s="258"/>
      <c r="JCD99" s="259"/>
      <c r="JCE99" s="259"/>
      <c r="JCF99" s="259"/>
      <c r="JCG99" s="259"/>
      <c r="JCH99" s="259"/>
      <c r="JCI99" s="259"/>
      <c r="JCJ99" s="259"/>
      <c r="JCK99" s="258"/>
      <c r="JCL99" s="259"/>
      <c r="JCM99" s="259"/>
      <c r="JCN99" s="259"/>
      <c r="JCO99" s="259"/>
      <c r="JCP99" s="259"/>
      <c r="JCQ99" s="259"/>
      <c r="JCR99" s="259"/>
      <c r="JCS99" s="258"/>
      <c r="JCT99" s="259"/>
      <c r="JCU99" s="259"/>
      <c r="JCV99" s="259"/>
      <c r="JCW99" s="259"/>
      <c r="JCX99" s="259"/>
      <c r="JCY99" s="259"/>
      <c r="JCZ99" s="259"/>
      <c r="JDA99" s="258"/>
      <c r="JDB99" s="259"/>
      <c r="JDC99" s="259"/>
      <c r="JDD99" s="259"/>
      <c r="JDE99" s="259"/>
      <c r="JDF99" s="259"/>
      <c r="JDG99" s="259"/>
      <c r="JDH99" s="259"/>
      <c r="JDI99" s="258"/>
      <c r="JDJ99" s="259"/>
      <c r="JDK99" s="259"/>
      <c r="JDL99" s="259"/>
      <c r="JDM99" s="259"/>
      <c r="JDN99" s="259"/>
      <c r="JDO99" s="259"/>
      <c r="JDP99" s="259"/>
      <c r="JDQ99" s="258"/>
      <c r="JDR99" s="259"/>
      <c r="JDS99" s="259"/>
      <c r="JDT99" s="259"/>
      <c r="JDU99" s="259"/>
      <c r="JDV99" s="259"/>
      <c r="JDW99" s="259"/>
      <c r="JDX99" s="259"/>
      <c r="JDY99" s="258"/>
      <c r="JDZ99" s="259"/>
      <c r="JEA99" s="259"/>
      <c r="JEB99" s="259"/>
      <c r="JEC99" s="259"/>
      <c r="JED99" s="259"/>
      <c r="JEE99" s="259"/>
      <c r="JEF99" s="259"/>
      <c r="JEG99" s="258"/>
      <c r="JEH99" s="259"/>
      <c r="JEI99" s="259"/>
      <c r="JEJ99" s="259"/>
      <c r="JEK99" s="259"/>
      <c r="JEL99" s="259"/>
      <c r="JEM99" s="259"/>
      <c r="JEN99" s="259"/>
      <c r="JEO99" s="258"/>
      <c r="JEP99" s="259"/>
      <c r="JEQ99" s="259"/>
      <c r="JER99" s="259"/>
      <c r="JES99" s="259"/>
      <c r="JET99" s="259"/>
      <c r="JEU99" s="259"/>
      <c r="JEV99" s="259"/>
      <c r="JEW99" s="258"/>
      <c r="JEX99" s="259"/>
      <c r="JEY99" s="259"/>
      <c r="JEZ99" s="259"/>
      <c r="JFA99" s="259"/>
      <c r="JFB99" s="259"/>
      <c r="JFC99" s="259"/>
      <c r="JFD99" s="259"/>
      <c r="JFE99" s="258"/>
      <c r="JFF99" s="259"/>
      <c r="JFG99" s="259"/>
      <c r="JFH99" s="259"/>
      <c r="JFI99" s="259"/>
      <c r="JFJ99" s="259"/>
      <c r="JFK99" s="259"/>
      <c r="JFL99" s="259"/>
      <c r="JFM99" s="258"/>
      <c r="JFN99" s="259"/>
      <c r="JFO99" s="259"/>
      <c r="JFP99" s="259"/>
      <c r="JFQ99" s="259"/>
      <c r="JFR99" s="259"/>
      <c r="JFS99" s="259"/>
      <c r="JFT99" s="259"/>
      <c r="JFU99" s="258"/>
      <c r="JFV99" s="259"/>
      <c r="JFW99" s="259"/>
      <c r="JFX99" s="259"/>
      <c r="JFY99" s="259"/>
      <c r="JFZ99" s="259"/>
      <c r="JGA99" s="259"/>
      <c r="JGB99" s="259"/>
      <c r="JGC99" s="258"/>
      <c r="JGD99" s="259"/>
      <c r="JGE99" s="259"/>
      <c r="JGF99" s="259"/>
      <c r="JGG99" s="259"/>
      <c r="JGH99" s="259"/>
      <c r="JGI99" s="259"/>
      <c r="JGJ99" s="259"/>
      <c r="JGK99" s="258"/>
      <c r="JGL99" s="259"/>
      <c r="JGM99" s="259"/>
      <c r="JGN99" s="259"/>
      <c r="JGO99" s="259"/>
      <c r="JGP99" s="259"/>
      <c r="JGQ99" s="259"/>
      <c r="JGR99" s="259"/>
      <c r="JGS99" s="258"/>
      <c r="JGT99" s="259"/>
      <c r="JGU99" s="259"/>
      <c r="JGV99" s="259"/>
      <c r="JGW99" s="259"/>
      <c r="JGX99" s="259"/>
      <c r="JGY99" s="259"/>
      <c r="JGZ99" s="259"/>
      <c r="JHA99" s="258"/>
      <c r="JHB99" s="259"/>
      <c r="JHC99" s="259"/>
      <c r="JHD99" s="259"/>
      <c r="JHE99" s="259"/>
      <c r="JHF99" s="259"/>
      <c r="JHG99" s="259"/>
      <c r="JHH99" s="259"/>
      <c r="JHI99" s="258"/>
      <c r="JHJ99" s="259"/>
      <c r="JHK99" s="259"/>
      <c r="JHL99" s="259"/>
      <c r="JHM99" s="259"/>
      <c r="JHN99" s="259"/>
      <c r="JHO99" s="259"/>
      <c r="JHP99" s="259"/>
      <c r="JHQ99" s="258"/>
      <c r="JHR99" s="259"/>
      <c r="JHS99" s="259"/>
      <c r="JHT99" s="259"/>
      <c r="JHU99" s="259"/>
      <c r="JHV99" s="259"/>
      <c r="JHW99" s="259"/>
      <c r="JHX99" s="259"/>
      <c r="JHY99" s="258"/>
      <c r="JHZ99" s="259"/>
      <c r="JIA99" s="259"/>
      <c r="JIB99" s="259"/>
      <c r="JIC99" s="259"/>
      <c r="JID99" s="259"/>
      <c r="JIE99" s="259"/>
      <c r="JIF99" s="259"/>
      <c r="JIG99" s="258"/>
      <c r="JIH99" s="259"/>
      <c r="JII99" s="259"/>
      <c r="JIJ99" s="259"/>
      <c r="JIK99" s="259"/>
      <c r="JIL99" s="259"/>
      <c r="JIM99" s="259"/>
      <c r="JIN99" s="259"/>
      <c r="JIO99" s="258"/>
      <c r="JIP99" s="259"/>
      <c r="JIQ99" s="259"/>
      <c r="JIR99" s="259"/>
      <c r="JIS99" s="259"/>
      <c r="JIT99" s="259"/>
      <c r="JIU99" s="259"/>
      <c r="JIV99" s="259"/>
      <c r="JIW99" s="258"/>
      <c r="JIX99" s="259"/>
      <c r="JIY99" s="259"/>
      <c r="JIZ99" s="259"/>
      <c r="JJA99" s="259"/>
      <c r="JJB99" s="259"/>
      <c r="JJC99" s="259"/>
      <c r="JJD99" s="259"/>
      <c r="JJE99" s="258"/>
      <c r="JJF99" s="259"/>
      <c r="JJG99" s="259"/>
      <c r="JJH99" s="259"/>
      <c r="JJI99" s="259"/>
      <c r="JJJ99" s="259"/>
      <c r="JJK99" s="259"/>
      <c r="JJL99" s="259"/>
      <c r="JJM99" s="258"/>
      <c r="JJN99" s="259"/>
      <c r="JJO99" s="259"/>
      <c r="JJP99" s="259"/>
      <c r="JJQ99" s="259"/>
      <c r="JJR99" s="259"/>
      <c r="JJS99" s="259"/>
      <c r="JJT99" s="259"/>
      <c r="JJU99" s="258"/>
      <c r="JJV99" s="259"/>
      <c r="JJW99" s="259"/>
      <c r="JJX99" s="259"/>
      <c r="JJY99" s="259"/>
      <c r="JJZ99" s="259"/>
      <c r="JKA99" s="259"/>
      <c r="JKB99" s="259"/>
      <c r="JKC99" s="258"/>
      <c r="JKD99" s="259"/>
      <c r="JKE99" s="259"/>
      <c r="JKF99" s="259"/>
      <c r="JKG99" s="259"/>
      <c r="JKH99" s="259"/>
      <c r="JKI99" s="259"/>
      <c r="JKJ99" s="259"/>
      <c r="JKK99" s="258"/>
      <c r="JKL99" s="259"/>
      <c r="JKM99" s="259"/>
      <c r="JKN99" s="259"/>
      <c r="JKO99" s="259"/>
      <c r="JKP99" s="259"/>
      <c r="JKQ99" s="259"/>
      <c r="JKR99" s="259"/>
      <c r="JKS99" s="258"/>
      <c r="JKT99" s="259"/>
      <c r="JKU99" s="259"/>
      <c r="JKV99" s="259"/>
      <c r="JKW99" s="259"/>
      <c r="JKX99" s="259"/>
      <c r="JKY99" s="259"/>
      <c r="JKZ99" s="259"/>
      <c r="JLA99" s="258"/>
      <c r="JLB99" s="259"/>
      <c r="JLC99" s="259"/>
      <c r="JLD99" s="259"/>
      <c r="JLE99" s="259"/>
      <c r="JLF99" s="259"/>
      <c r="JLG99" s="259"/>
      <c r="JLH99" s="259"/>
      <c r="JLI99" s="258"/>
      <c r="JLJ99" s="259"/>
      <c r="JLK99" s="259"/>
      <c r="JLL99" s="259"/>
      <c r="JLM99" s="259"/>
      <c r="JLN99" s="259"/>
      <c r="JLO99" s="259"/>
      <c r="JLP99" s="259"/>
      <c r="JLQ99" s="258"/>
      <c r="JLR99" s="259"/>
      <c r="JLS99" s="259"/>
      <c r="JLT99" s="259"/>
      <c r="JLU99" s="259"/>
      <c r="JLV99" s="259"/>
      <c r="JLW99" s="259"/>
      <c r="JLX99" s="259"/>
      <c r="JLY99" s="258"/>
      <c r="JLZ99" s="259"/>
      <c r="JMA99" s="259"/>
      <c r="JMB99" s="259"/>
      <c r="JMC99" s="259"/>
      <c r="JMD99" s="259"/>
      <c r="JME99" s="259"/>
      <c r="JMF99" s="259"/>
      <c r="JMG99" s="258"/>
      <c r="JMH99" s="259"/>
      <c r="JMI99" s="259"/>
      <c r="JMJ99" s="259"/>
      <c r="JMK99" s="259"/>
      <c r="JML99" s="259"/>
      <c r="JMM99" s="259"/>
      <c r="JMN99" s="259"/>
      <c r="JMO99" s="258"/>
      <c r="JMP99" s="259"/>
      <c r="JMQ99" s="259"/>
      <c r="JMR99" s="259"/>
      <c r="JMS99" s="259"/>
      <c r="JMT99" s="259"/>
      <c r="JMU99" s="259"/>
      <c r="JMV99" s="259"/>
      <c r="JMW99" s="258"/>
      <c r="JMX99" s="259"/>
      <c r="JMY99" s="259"/>
      <c r="JMZ99" s="259"/>
      <c r="JNA99" s="259"/>
      <c r="JNB99" s="259"/>
      <c r="JNC99" s="259"/>
      <c r="JND99" s="259"/>
      <c r="JNE99" s="258"/>
      <c r="JNF99" s="259"/>
      <c r="JNG99" s="259"/>
      <c r="JNH99" s="259"/>
      <c r="JNI99" s="259"/>
      <c r="JNJ99" s="259"/>
      <c r="JNK99" s="259"/>
      <c r="JNL99" s="259"/>
      <c r="JNM99" s="258"/>
      <c r="JNN99" s="259"/>
      <c r="JNO99" s="259"/>
      <c r="JNP99" s="259"/>
      <c r="JNQ99" s="259"/>
      <c r="JNR99" s="259"/>
      <c r="JNS99" s="259"/>
      <c r="JNT99" s="259"/>
      <c r="JNU99" s="258"/>
      <c r="JNV99" s="259"/>
      <c r="JNW99" s="259"/>
      <c r="JNX99" s="259"/>
      <c r="JNY99" s="259"/>
      <c r="JNZ99" s="259"/>
      <c r="JOA99" s="259"/>
      <c r="JOB99" s="259"/>
      <c r="JOC99" s="258"/>
      <c r="JOD99" s="259"/>
      <c r="JOE99" s="259"/>
      <c r="JOF99" s="259"/>
      <c r="JOG99" s="259"/>
      <c r="JOH99" s="259"/>
      <c r="JOI99" s="259"/>
      <c r="JOJ99" s="259"/>
      <c r="JOK99" s="258"/>
      <c r="JOL99" s="259"/>
      <c r="JOM99" s="259"/>
      <c r="JON99" s="259"/>
      <c r="JOO99" s="259"/>
      <c r="JOP99" s="259"/>
      <c r="JOQ99" s="259"/>
      <c r="JOR99" s="259"/>
      <c r="JOS99" s="258"/>
      <c r="JOT99" s="259"/>
      <c r="JOU99" s="259"/>
      <c r="JOV99" s="259"/>
      <c r="JOW99" s="259"/>
      <c r="JOX99" s="259"/>
      <c r="JOY99" s="259"/>
      <c r="JOZ99" s="259"/>
      <c r="JPA99" s="258"/>
      <c r="JPB99" s="259"/>
      <c r="JPC99" s="259"/>
      <c r="JPD99" s="259"/>
      <c r="JPE99" s="259"/>
      <c r="JPF99" s="259"/>
      <c r="JPG99" s="259"/>
      <c r="JPH99" s="259"/>
      <c r="JPI99" s="258"/>
      <c r="JPJ99" s="259"/>
      <c r="JPK99" s="259"/>
      <c r="JPL99" s="259"/>
      <c r="JPM99" s="259"/>
      <c r="JPN99" s="259"/>
      <c r="JPO99" s="259"/>
      <c r="JPP99" s="259"/>
      <c r="JPQ99" s="258"/>
      <c r="JPR99" s="259"/>
      <c r="JPS99" s="259"/>
      <c r="JPT99" s="259"/>
      <c r="JPU99" s="259"/>
      <c r="JPV99" s="259"/>
      <c r="JPW99" s="259"/>
      <c r="JPX99" s="259"/>
      <c r="JPY99" s="258"/>
      <c r="JPZ99" s="259"/>
      <c r="JQA99" s="259"/>
      <c r="JQB99" s="259"/>
      <c r="JQC99" s="259"/>
      <c r="JQD99" s="259"/>
      <c r="JQE99" s="259"/>
      <c r="JQF99" s="259"/>
      <c r="JQG99" s="258"/>
      <c r="JQH99" s="259"/>
      <c r="JQI99" s="259"/>
      <c r="JQJ99" s="259"/>
      <c r="JQK99" s="259"/>
      <c r="JQL99" s="259"/>
      <c r="JQM99" s="259"/>
      <c r="JQN99" s="259"/>
      <c r="JQO99" s="258"/>
      <c r="JQP99" s="259"/>
      <c r="JQQ99" s="259"/>
      <c r="JQR99" s="259"/>
      <c r="JQS99" s="259"/>
      <c r="JQT99" s="259"/>
      <c r="JQU99" s="259"/>
      <c r="JQV99" s="259"/>
      <c r="JQW99" s="258"/>
      <c r="JQX99" s="259"/>
      <c r="JQY99" s="259"/>
      <c r="JQZ99" s="259"/>
      <c r="JRA99" s="259"/>
      <c r="JRB99" s="259"/>
      <c r="JRC99" s="259"/>
      <c r="JRD99" s="259"/>
      <c r="JRE99" s="258"/>
      <c r="JRF99" s="259"/>
      <c r="JRG99" s="259"/>
      <c r="JRH99" s="259"/>
      <c r="JRI99" s="259"/>
      <c r="JRJ99" s="259"/>
      <c r="JRK99" s="259"/>
      <c r="JRL99" s="259"/>
      <c r="JRM99" s="258"/>
      <c r="JRN99" s="259"/>
      <c r="JRO99" s="259"/>
      <c r="JRP99" s="259"/>
      <c r="JRQ99" s="259"/>
      <c r="JRR99" s="259"/>
      <c r="JRS99" s="259"/>
      <c r="JRT99" s="259"/>
      <c r="JRU99" s="258"/>
      <c r="JRV99" s="259"/>
      <c r="JRW99" s="259"/>
      <c r="JRX99" s="259"/>
      <c r="JRY99" s="259"/>
      <c r="JRZ99" s="259"/>
      <c r="JSA99" s="259"/>
      <c r="JSB99" s="259"/>
      <c r="JSC99" s="258"/>
      <c r="JSD99" s="259"/>
      <c r="JSE99" s="259"/>
      <c r="JSF99" s="259"/>
      <c r="JSG99" s="259"/>
      <c r="JSH99" s="259"/>
      <c r="JSI99" s="259"/>
      <c r="JSJ99" s="259"/>
      <c r="JSK99" s="258"/>
      <c r="JSL99" s="259"/>
      <c r="JSM99" s="259"/>
      <c r="JSN99" s="259"/>
      <c r="JSO99" s="259"/>
      <c r="JSP99" s="259"/>
      <c r="JSQ99" s="259"/>
      <c r="JSR99" s="259"/>
      <c r="JSS99" s="258"/>
      <c r="JST99" s="259"/>
      <c r="JSU99" s="259"/>
      <c r="JSV99" s="259"/>
      <c r="JSW99" s="259"/>
      <c r="JSX99" s="259"/>
      <c r="JSY99" s="259"/>
      <c r="JSZ99" s="259"/>
      <c r="JTA99" s="258"/>
      <c r="JTB99" s="259"/>
      <c r="JTC99" s="259"/>
      <c r="JTD99" s="259"/>
      <c r="JTE99" s="259"/>
      <c r="JTF99" s="259"/>
      <c r="JTG99" s="259"/>
      <c r="JTH99" s="259"/>
      <c r="JTI99" s="258"/>
      <c r="JTJ99" s="259"/>
      <c r="JTK99" s="259"/>
      <c r="JTL99" s="259"/>
      <c r="JTM99" s="259"/>
      <c r="JTN99" s="259"/>
      <c r="JTO99" s="259"/>
      <c r="JTP99" s="259"/>
      <c r="JTQ99" s="258"/>
      <c r="JTR99" s="259"/>
      <c r="JTS99" s="259"/>
      <c r="JTT99" s="259"/>
      <c r="JTU99" s="259"/>
      <c r="JTV99" s="259"/>
      <c r="JTW99" s="259"/>
      <c r="JTX99" s="259"/>
      <c r="JTY99" s="258"/>
      <c r="JTZ99" s="259"/>
      <c r="JUA99" s="259"/>
      <c r="JUB99" s="259"/>
      <c r="JUC99" s="259"/>
      <c r="JUD99" s="259"/>
      <c r="JUE99" s="259"/>
      <c r="JUF99" s="259"/>
      <c r="JUG99" s="258"/>
      <c r="JUH99" s="259"/>
      <c r="JUI99" s="259"/>
      <c r="JUJ99" s="259"/>
      <c r="JUK99" s="259"/>
      <c r="JUL99" s="259"/>
      <c r="JUM99" s="259"/>
      <c r="JUN99" s="259"/>
      <c r="JUO99" s="258"/>
      <c r="JUP99" s="259"/>
      <c r="JUQ99" s="259"/>
      <c r="JUR99" s="259"/>
      <c r="JUS99" s="259"/>
      <c r="JUT99" s="259"/>
      <c r="JUU99" s="259"/>
      <c r="JUV99" s="259"/>
      <c r="JUW99" s="258"/>
      <c r="JUX99" s="259"/>
      <c r="JUY99" s="259"/>
      <c r="JUZ99" s="259"/>
      <c r="JVA99" s="259"/>
      <c r="JVB99" s="259"/>
      <c r="JVC99" s="259"/>
      <c r="JVD99" s="259"/>
      <c r="JVE99" s="258"/>
      <c r="JVF99" s="259"/>
      <c r="JVG99" s="259"/>
      <c r="JVH99" s="259"/>
      <c r="JVI99" s="259"/>
      <c r="JVJ99" s="259"/>
      <c r="JVK99" s="259"/>
      <c r="JVL99" s="259"/>
      <c r="JVM99" s="258"/>
      <c r="JVN99" s="259"/>
      <c r="JVO99" s="259"/>
      <c r="JVP99" s="259"/>
      <c r="JVQ99" s="259"/>
      <c r="JVR99" s="259"/>
      <c r="JVS99" s="259"/>
      <c r="JVT99" s="259"/>
      <c r="JVU99" s="258"/>
      <c r="JVV99" s="259"/>
      <c r="JVW99" s="259"/>
      <c r="JVX99" s="259"/>
      <c r="JVY99" s="259"/>
      <c r="JVZ99" s="259"/>
      <c r="JWA99" s="259"/>
      <c r="JWB99" s="259"/>
      <c r="JWC99" s="258"/>
      <c r="JWD99" s="259"/>
      <c r="JWE99" s="259"/>
      <c r="JWF99" s="259"/>
      <c r="JWG99" s="259"/>
      <c r="JWH99" s="259"/>
      <c r="JWI99" s="259"/>
      <c r="JWJ99" s="259"/>
      <c r="JWK99" s="258"/>
      <c r="JWL99" s="259"/>
      <c r="JWM99" s="259"/>
      <c r="JWN99" s="259"/>
      <c r="JWO99" s="259"/>
      <c r="JWP99" s="259"/>
      <c r="JWQ99" s="259"/>
      <c r="JWR99" s="259"/>
      <c r="JWS99" s="258"/>
      <c r="JWT99" s="259"/>
      <c r="JWU99" s="259"/>
      <c r="JWV99" s="259"/>
      <c r="JWW99" s="259"/>
      <c r="JWX99" s="259"/>
      <c r="JWY99" s="259"/>
      <c r="JWZ99" s="259"/>
      <c r="JXA99" s="258"/>
      <c r="JXB99" s="259"/>
      <c r="JXC99" s="259"/>
      <c r="JXD99" s="259"/>
      <c r="JXE99" s="259"/>
      <c r="JXF99" s="259"/>
      <c r="JXG99" s="259"/>
      <c r="JXH99" s="259"/>
      <c r="JXI99" s="258"/>
      <c r="JXJ99" s="259"/>
      <c r="JXK99" s="259"/>
      <c r="JXL99" s="259"/>
      <c r="JXM99" s="259"/>
      <c r="JXN99" s="259"/>
      <c r="JXO99" s="259"/>
      <c r="JXP99" s="259"/>
      <c r="JXQ99" s="258"/>
      <c r="JXR99" s="259"/>
      <c r="JXS99" s="259"/>
      <c r="JXT99" s="259"/>
      <c r="JXU99" s="259"/>
      <c r="JXV99" s="259"/>
      <c r="JXW99" s="259"/>
      <c r="JXX99" s="259"/>
      <c r="JXY99" s="258"/>
      <c r="JXZ99" s="259"/>
      <c r="JYA99" s="259"/>
      <c r="JYB99" s="259"/>
      <c r="JYC99" s="259"/>
      <c r="JYD99" s="259"/>
      <c r="JYE99" s="259"/>
      <c r="JYF99" s="259"/>
      <c r="JYG99" s="258"/>
      <c r="JYH99" s="259"/>
      <c r="JYI99" s="259"/>
      <c r="JYJ99" s="259"/>
      <c r="JYK99" s="259"/>
      <c r="JYL99" s="259"/>
      <c r="JYM99" s="259"/>
      <c r="JYN99" s="259"/>
      <c r="JYO99" s="258"/>
      <c r="JYP99" s="259"/>
      <c r="JYQ99" s="259"/>
      <c r="JYR99" s="259"/>
      <c r="JYS99" s="259"/>
      <c r="JYT99" s="259"/>
      <c r="JYU99" s="259"/>
      <c r="JYV99" s="259"/>
      <c r="JYW99" s="258"/>
      <c r="JYX99" s="259"/>
      <c r="JYY99" s="259"/>
      <c r="JYZ99" s="259"/>
      <c r="JZA99" s="259"/>
      <c r="JZB99" s="259"/>
      <c r="JZC99" s="259"/>
      <c r="JZD99" s="259"/>
      <c r="JZE99" s="258"/>
      <c r="JZF99" s="259"/>
      <c r="JZG99" s="259"/>
      <c r="JZH99" s="259"/>
      <c r="JZI99" s="259"/>
      <c r="JZJ99" s="259"/>
      <c r="JZK99" s="259"/>
      <c r="JZL99" s="259"/>
      <c r="JZM99" s="258"/>
      <c r="JZN99" s="259"/>
      <c r="JZO99" s="259"/>
      <c r="JZP99" s="259"/>
      <c r="JZQ99" s="259"/>
      <c r="JZR99" s="259"/>
      <c r="JZS99" s="259"/>
      <c r="JZT99" s="259"/>
      <c r="JZU99" s="258"/>
      <c r="JZV99" s="259"/>
      <c r="JZW99" s="259"/>
      <c r="JZX99" s="259"/>
      <c r="JZY99" s="259"/>
      <c r="JZZ99" s="259"/>
      <c r="KAA99" s="259"/>
      <c r="KAB99" s="259"/>
      <c r="KAC99" s="258"/>
      <c r="KAD99" s="259"/>
      <c r="KAE99" s="259"/>
      <c r="KAF99" s="259"/>
      <c r="KAG99" s="259"/>
      <c r="KAH99" s="259"/>
      <c r="KAI99" s="259"/>
      <c r="KAJ99" s="259"/>
      <c r="KAK99" s="258"/>
      <c r="KAL99" s="259"/>
      <c r="KAM99" s="259"/>
      <c r="KAN99" s="259"/>
      <c r="KAO99" s="259"/>
      <c r="KAP99" s="259"/>
      <c r="KAQ99" s="259"/>
      <c r="KAR99" s="259"/>
      <c r="KAS99" s="258"/>
      <c r="KAT99" s="259"/>
      <c r="KAU99" s="259"/>
      <c r="KAV99" s="259"/>
      <c r="KAW99" s="259"/>
      <c r="KAX99" s="259"/>
      <c r="KAY99" s="259"/>
      <c r="KAZ99" s="259"/>
      <c r="KBA99" s="258"/>
      <c r="KBB99" s="259"/>
      <c r="KBC99" s="259"/>
      <c r="KBD99" s="259"/>
      <c r="KBE99" s="259"/>
      <c r="KBF99" s="259"/>
      <c r="KBG99" s="259"/>
      <c r="KBH99" s="259"/>
      <c r="KBI99" s="258"/>
      <c r="KBJ99" s="259"/>
      <c r="KBK99" s="259"/>
      <c r="KBL99" s="259"/>
      <c r="KBM99" s="259"/>
      <c r="KBN99" s="259"/>
      <c r="KBO99" s="259"/>
      <c r="KBP99" s="259"/>
      <c r="KBQ99" s="258"/>
      <c r="KBR99" s="259"/>
      <c r="KBS99" s="259"/>
      <c r="KBT99" s="259"/>
      <c r="KBU99" s="259"/>
      <c r="KBV99" s="259"/>
      <c r="KBW99" s="259"/>
      <c r="KBX99" s="259"/>
      <c r="KBY99" s="258"/>
      <c r="KBZ99" s="259"/>
      <c r="KCA99" s="259"/>
      <c r="KCB99" s="259"/>
      <c r="KCC99" s="259"/>
      <c r="KCD99" s="259"/>
      <c r="KCE99" s="259"/>
      <c r="KCF99" s="259"/>
      <c r="KCG99" s="258"/>
      <c r="KCH99" s="259"/>
      <c r="KCI99" s="259"/>
      <c r="KCJ99" s="259"/>
      <c r="KCK99" s="259"/>
      <c r="KCL99" s="259"/>
      <c r="KCM99" s="259"/>
      <c r="KCN99" s="259"/>
      <c r="KCO99" s="258"/>
      <c r="KCP99" s="259"/>
      <c r="KCQ99" s="259"/>
      <c r="KCR99" s="259"/>
      <c r="KCS99" s="259"/>
      <c r="KCT99" s="259"/>
      <c r="KCU99" s="259"/>
      <c r="KCV99" s="259"/>
      <c r="KCW99" s="258"/>
      <c r="KCX99" s="259"/>
      <c r="KCY99" s="259"/>
      <c r="KCZ99" s="259"/>
      <c r="KDA99" s="259"/>
      <c r="KDB99" s="259"/>
      <c r="KDC99" s="259"/>
      <c r="KDD99" s="259"/>
      <c r="KDE99" s="258"/>
      <c r="KDF99" s="259"/>
      <c r="KDG99" s="259"/>
      <c r="KDH99" s="259"/>
      <c r="KDI99" s="259"/>
      <c r="KDJ99" s="259"/>
      <c r="KDK99" s="259"/>
      <c r="KDL99" s="259"/>
      <c r="KDM99" s="258"/>
      <c r="KDN99" s="259"/>
      <c r="KDO99" s="259"/>
      <c r="KDP99" s="259"/>
      <c r="KDQ99" s="259"/>
      <c r="KDR99" s="259"/>
      <c r="KDS99" s="259"/>
      <c r="KDT99" s="259"/>
      <c r="KDU99" s="258"/>
      <c r="KDV99" s="259"/>
      <c r="KDW99" s="259"/>
      <c r="KDX99" s="259"/>
      <c r="KDY99" s="259"/>
      <c r="KDZ99" s="259"/>
      <c r="KEA99" s="259"/>
      <c r="KEB99" s="259"/>
      <c r="KEC99" s="258"/>
      <c r="KED99" s="259"/>
      <c r="KEE99" s="259"/>
      <c r="KEF99" s="259"/>
      <c r="KEG99" s="259"/>
      <c r="KEH99" s="259"/>
      <c r="KEI99" s="259"/>
      <c r="KEJ99" s="259"/>
      <c r="KEK99" s="258"/>
      <c r="KEL99" s="259"/>
      <c r="KEM99" s="259"/>
      <c r="KEN99" s="259"/>
      <c r="KEO99" s="259"/>
      <c r="KEP99" s="259"/>
      <c r="KEQ99" s="259"/>
      <c r="KER99" s="259"/>
      <c r="KES99" s="258"/>
      <c r="KET99" s="259"/>
      <c r="KEU99" s="259"/>
      <c r="KEV99" s="259"/>
      <c r="KEW99" s="259"/>
      <c r="KEX99" s="259"/>
      <c r="KEY99" s="259"/>
      <c r="KEZ99" s="259"/>
      <c r="KFA99" s="258"/>
      <c r="KFB99" s="259"/>
      <c r="KFC99" s="259"/>
      <c r="KFD99" s="259"/>
      <c r="KFE99" s="259"/>
      <c r="KFF99" s="259"/>
      <c r="KFG99" s="259"/>
      <c r="KFH99" s="259"/>
      <c r="KFI99" s="258"/>
      <c r="KFJ99" s="259"/>
      <c r="KFK99" s="259"/>
      <c r="KFL99" s="259"/>
      <c r="KFM99" s="259"/>
      <c r="KFN99" s="259"/>
      <c r="KFO99" s="259"/>
      <c r="KFP99" s="259"/>
      <c r="KFQ99" s="258"/>
      <c r="KFR99" s="259"/>
      <c r="KFS99" s="259"/>
      <c r="KFT99" s="259"/>
      <c r="KFU99" s="259"/>
      <c r="KFV99" s="259"/>
      <c r="KFW99" s="259"/>
      <c r="KFX99" s="259"/>
      <c r="KFY99" s="258"/>
      <c r="KFZ99" s="259"/>
      <c r="KGA99" s="259"/>
      <c r="KGB99" s="259"/>
      <c r="KGC99" s="259"/>
      <c r="KGD99" s="259"/>
      <c r="KGE99" s="259"/>
      <c r="KGF99" s="259"/>
      <c r="KGG99" s="258"/>
      <c r="KGH99" s="259"/>
      <c r="KGI99" s="259"/>
      <c r="KGJ99" s="259"/>
      <c r="KGK99" s="259"/>
      <c r="KGL99" s="259"/>
      <c r="KGM99" s="259"/>
      <c r="KGN99" s="259"/>
      <c r="KGO99" s="258"/>
      <c r="KGP99" s="259"/>
      <c r="KGQ99" s="259"/>
      <c r="KGR99" s="259"/>
      <c r="KGS99" s="259"/>
      <c r="KGT99" s="259"/>
      <c r="KGU99" s="259"/>
      <c r="KGV99" s="259"/>
      <c r="KGW99" s="258"/>
      <c r="KGX99" s="259"/>
      <c r="KGY99" s="259"/>
      <c r="KGZ99" s="259"/>
      <c r="KHA99" s="259"/>
      <c r="KHB99" s="259"/>
      <c r="KHC99" s="259"/>
      <c r="KHD99" s="259"/>
      <c r="KHE99" s="258"/>
      <c r="KHF99" s="259"/>
      <c r="KHG99" s="259"/>
      <c r="KHH99" s="259"/>
      <c r="KHI99" s="259"/>
      <c r="KHJ99" s="259"/>
      <c r="KHK99" s="259"/>
      <c r="KHL99" s="259"/>
      <c r="KHM99" s="258"/>
      <c r="KHN99" s="259"/>
      <c r="KHO99" s="259"/>
      <c r="KHP99" s="259"/>
      <c r="KHQ99" s="259"/>
      <c r="KHR99" s="259"/>
      <c r="KHS99" s="259"/>
      <c r="KHT99" s="259"/>
      <c r="KHU99" s="258"/>
      <c r="KHV99" s="259"/>
      <c r="KHW99" s="259"/>
      <c r="KHX99" s="259"/>
      <c r="KHY99" s="259"/>
      <c r="KHZ99" s="259"/>
      <c r="KIA99" s="259"/>
      <c r="KIB99" s="259"/>
      <c r="KIC99" s="258"/>
      <c r="KID99" s="259"/>
      <c r="KIE99" s="259"/>
      <c r="KIF99" s="259"/>
      <c r="KIG99" s="259"/>
      <c r="KIH99" s="259"/>
      <c r="KII99" s="259"/>
      <c r="KIJ99" s="259"/>
      <c r="KIK99" s="258"/>
      <c r="KIL99" s="259"/>
      <c r="KIM99" s="259"/>
      <c r="KIN99" s="259"/>
      <c r="KIO99" s="259"/>
      <c r="KIP99" s="259"/>
      <c r="KIQ99" s="259"/>
      <c r="KIR99" s="259"/>
      <c r="KIS99" s="258"/>
      <c r="KIT99" s="259"/>
      <c r="KIU99" s="259"/>
      <c r="KIV99" s="259"/>
      <c r="KIW99" s="259"/>
      <c r="KIX99" s="259"/>
      <c r="KIY99" s="259"/>
      <c r="KIZ99" s="259"/>
      <c r="KJA99" s="258"/>
      <c r="KJB99" s="259"/>
      <c r="KJC99" s="259"/>
      <c r="KJD99" s="259"/>
      <c r="KJE99" s="259"/>
      <c r="KJF99" s="259"/>
      <c r="KJG99" s="259"/>
      <c r="KJH99" s="259"/>
      <c r="KJI99" s="258"/>
      <c r="KJJ99" s="259"/>
      <c r="KJK99" s="259"/>
      <c r="KJL99" s="259"/>
      <c r="KJM99" s="259"/>
      <c r="KJN99" s="259"/>
      <c r="KJO99" s="259"/>
      <c r="KJP99" s="259"/>
      <c r="KJQ99" s="258"/>
      <c r="KJR99" s="259"/>
      <c r="KJS99" s="259"/>
      <c r="KJT99" s="259"/>
      <c r="KJU99" s="259"/>
      <c r="KJV99" s="259"/>
      <c r="KJW99" s="259"/>
      <c r="KJX99" s="259"/>
      <c r="KJY99" s="258"/>
      <c r="KJZ99" s="259"/>
      <c r="KKA99" s="259"/>
      <c r="KKB99" s="259"/>
      <c r="KKC99" s="259"/>
      <c r="KKD99" s="259"/>
      <c r="KKE99" s="259"/>
      <c r="KKF99" s="259"/>
      <c r="KKG99" s="258"/>
      <c r="KKH99" s="259"/>
      <c r="KKI99" s="259"/>
      <c r="KKJ99" s="259"/>
      <c r="KKK99" s="259"/>
      <c r="KKL99" s="259"/>
      <c r="KKM99" s="259"/>
      <c r="KKN99" s="259"/>
      <c r="KKO99" s="258"/>
      <c r="KKP99" s="259"/>
      <c r="KKQ99" s="259"/>
      <c r="KKR99" s="259"/>
      <c r="KKS99" s="259"/>
      <c r="KKT99" s="259"/>
      <c r="KKU99" s="259"/>
      <c r="KKV99" s="259"/>
      <c r="KKW99" s="258"/>
      <c r="KKX99" s="259"/>
      <c r="KKY99" s="259"/>
      <c r="KKZ99" s="259"/>
      <c r="KLA99" s="259"/>
      <c r="KLB99" s="259"/>
      <c r="KLC99" s="259"/>
      <c r="KLD99" s="259"/>
      <c r="KLE99" s="258"/>
      <c r="KLF99" s="259"/>
      <c r="KLG99" s="259"/>
      <c r="KLH99" s="259"/>
      <c r="KLI99" s="259"/>
      <c r="KLJ99" s="259"/>
      <c r="KLK99" s="259"/>
      <c r="KLL99" s="259"/>
      <c r="KLM99" s="258"/>
      <c r="KLN99" s="259"/>
      <c r="KLO99" s="259"/>
      <c r="KLP99" s="259"/>
      <c r="KLQ99" s="259"/>
      <c r="KLR99" s="259"/>
      <c r="KLS99" s="259"/>
      <c r="KLT99" s="259"/>
      <c r="KLU99" s="258"/>
      <c r="KLV99" s="259"/>
      <c r="KLW99" s="259"/>
      <c r="KLX99" s="259"/>
      <c r="KLY99" s="259"/>
      <c r="KLZ99" s="259"/>
      <c r="KMA99" s="259"/>
      <c r="KMB99" s="259"/>
      <c r="KMC99" s="258"/>
      <c r="KMD99" s="259"/>
      <c r="KME99" s="259"/>
      <c r="KMF99" s="259"/>
      <c r="KMG99" s="259"/>
      <c r="KMH99" s="259"/>
      <c r="KMI99" s="259"/>
      <c r="KMJ99" s="259"/>
      <c r="KMK99" s="258"/>
      <c r="KML99" s="259"/>
      <c r="KMM99" s="259"/>
      <c r="KMN99" s="259"/>
      <c r="KMO99" s="259"/>
      <c r="KMP99" s="259"/>
      <c r="KMQ99" s="259"/>
      <c r="KMR99" s="259"/>
      <c r="KMS99" s="258"/>
      <c r="KMT99" s="259"/>
      <c r="KMU99" s="259"/>
      <c r="KMV99" s="259"/>
      <c r="KMW99" s="259"/>
      <c r="KMX99" s="259"/>
      <c r="KMY99" s="259"/>
      <c r="KMZ99" s="259"/>
      <c r="KNA99" s="258"/>
      <c r="KNB99" s="259"/>
      <c r="KNC99" s="259"/>
      <c r="KND99" s="259"/>
      <c r="KNE99" s="259"/>
      <c r="KNF99" s="259"/>
      <c r="KNG99" s="259"/>
      <c r="KNH99" s="259"/>
      <c r="KNI99" s="258"/>
      <c r="KNJ99" s="259"/>
      <c r="KNK99" s="259"/>
      <c r="KNL99" s="259"/>
      <c r="KNM99" s="259"/>
      <c r="KNN99" s="259"/>
      <c r="KNO99" s="259"/>
      <c r="KNP99" s="259"/>
      <c r="KNQ99" s="258"/>
      <c r="KNR99" s="259"/>
      <c r="KNS99" s="259"/>
      <c r="KNT99" s="259"/>
      <c r="KNU99" s="259"/>
      <c r="KNV99" s="259"/>
      <c r="KNW99" s="259"/>
      <c r="KNX99" s="259"/>
      <c r="KNY99" s="258"/>
      <c r="KNZ99" s="259"/>
      <c r="KOA99" s="259"/>
      <c r="KOB99" s="259"/>
      <c r="KOC99" s="259"/>
      <c r="KOD99" s="259"/>
      <c r="KOE99" s="259"/>
      <c r="KOF99" s="259"/>
      <c r="KOG99" s="258"/>
      <c r="KOH99" s="259"/>
      <c r="KOI99" s="259"/>
      <c r="KOJ99" s="259"/>
      <c r="KOK99" s="259"/>
      <c r="KOL99" s="259"/>
      <c r="KOM99" s="259"/>
      <c r="KON99" s="259"/>
      <c r="KOO99" s="258"/>
      <c r="KOP99" s="259"/>
      <c r="KOQ99" s="259"/>
      <c r="KOR99" s="259"/>
      <c r="KOS99" s="259"/>
      <c r="KOT99" s="259"/>
      <c r="KOU99" s="259"/>
      <c r="KOV99" s="259"/>
      <c r="KOW99" s="258"/>
      <c r="KOX99" s="259"/>
      <c r="KOY99" s="259"/>
      <c r="KOZ99" s="259"/>
      <c r="KPA99" s="259"/>
      <c r="KPB99" s="259"/>
      <c r="KPC99" s="259"/>
      <c r="KPD99" s="259"/>
      <c r="KPE99" s="258"/>
      <c r="KPF99" s="259"/>
      <c r="KPG99" s="259"/>
      <c r="KPH99" s="259"/>
      <c r="KPI99" s="259"/>
      <c r="KPJ99" s="259"/>
      <c r="KPK99" s="259"/>
      <c r="KPL99" s="259"/>
      <c r="KPM99" s="258"/>
      <c r="KPN99" s="259"/>
      <c r="KPO99" s="259"/>
      <c r="KPP99" s="259"/>
      <c r="KPQ99" s="259"/>
      <c r="KPR99" s="259"/>
      <c r="KPS99" s="259"/>
      <c r="KPT99" s="259"/>
      <c r="KPU99" s="258"/>
      <c r="KPV99" s="259"/>
      <c r="KPW99" s="259"/>
      <c r="KPX99" s="259"/>
      <c r="KPY99" s="259"/>
      <c r="KPZ99" s="259"/>
      <c r="KQA99" s="259"/>
      <c r="KQB99" s="259"/>
      <c r="KQC99" s="258"/>
      <c r="KQD99" s="259"/>
      <c r="KQE99" s="259"/>
      <c r="KQF99" s="259"/>
      <c r="KQG99" s="259"/>
      <c r="KQH99" s="259"/>
      <c r="KQI99" s="259"/>
      <c r="KQJ99" s="259"/>
      <c r="KQK99" s="258"/>
      <c r="KQL99" s="259"/>
      <c r="KQM99" s="259"/>
      <c r="KQN99" s="259"/>
      <c r="KQO99" s="259"/>
      <c r="KQP99" s="259"/>
      <c r="KQQ99" s="259"/>
      <c r="KQR99" s="259"/>
      <c r="KQS99" s="258"/>
      <c r="KQT99" s="259"/>
      <c r="KQU99" s="259"/>
      <c r="KQV99" s="259"/>
      <c r="KQW99" s="259"/>
      <c r="KQX99" s="259"/>
      <c r="KQY99" s="259"/>
      <c r="KQZ99" s="259"/>
      <c r="KRA99" s="258"/>
      <c r="KRB99" s="259"/>
      <c r="KRC99" s="259"/>
      <c r="KRD99" s="259"/>
      <c r="KRE99" s="259"/>
      <c r="KRF99" s="259"/>
      <c r="KRG99" s="259"/>
      <c r="KRH99" s="259"/>
      <c r="KRI99" s="258"/>
      <c r="KRJ99" s="259"/>
      <c r="KRK99" s="259"/>
      <c r="KRL99" s="259"/>
      <c r="KRM99" s="259"/>
      <c r="KRN99" s="259"/>
      <c r="KRO99" s="259"/>
      <c r="KRP99" s="259"/>
      <c r="KRQ99" s="258"/>
      <c r="KRR99" s="259"/>
      <c r="KRS99" s="259"/>
      <c r="KRT99" s="259"/>
      <c r="KRU99" s="259"/>
      <c r="KRV99" s="259"/>
      <c r="KRW99" s="259"/>
      <c r="KRX99" s="259"/>
      <c r="KRY99" s="258"/>
      <c r="KRZ99" s="259"/>
      <c r="KSA99" s="259"/>
      <c r="KSB99" s="259"/>
      <c r="KSC99" s="259"/>
      <c r="KSD99" s="259"/>
      <c r="KSE99" s="259"/>
      <c r="KSF99" s="259"/>
      <c r="KSG99" s="258"/>
      <c r="KSH99" s="259"/>
      <c r="KSI99" s="259"/>
      <c r="KSJ99" s="259"/>
      <c r="KSK99" s="259"/>
      <c r="KSL99" s="259"/>
      <c r="KSM99" s="259"/>
      <c r="KSN99" s="259"/>
      <c r="KSO99" s="258"/>
      <c r="KSP99" s="259"/>
      <c r="KSQ99" s="259"/>
      <c r="KSR99" s="259"/>
      <c r="KSS99" s="259"/>
      <c r="KST99" s="259"/>
      <c r="KSU99" s="259"/>
      <c r="KSV99" s="259"/>
      <c r="KSW99" s="258"/>
      <c r="KSX99" s="259"/>
      <c r="KSY99" s="259"/>
      <c r="KSZ99" s="259"/>
      <c r="KTA99" s="259"/>
      <c r="KTB99" s="259"/>
      <c r="KTC99" s="259"/>
      <c r="KTD99" s="259"/>
      <c r="KTE99" s="258"/>
      <c r="KTF99" s="259"/>
      <c r="KTG99" s="259"/>
      <c r="KTH99" s="259"/>
      <c r="KTI99" s="259"/>
      <c r="KTJ99" s="259"/>
      <c r="KTK99" s="259"/>
      <c r="KTL99" s="259"/>
      <c r="KTM99" s="258"/>
      <c r="KTN99" s="259"/>
      <c r="KTO99" s="259"/>
      <c r="KTP99" s="259"/>
      <c r="KTQ99" s="259"/>
      <c r="KTR99" s="259"/>
      <c r="KTS99" s="259"/>
      <c r="KTT99" s="259"/>
      <c r="KTU99" s="258"/>
      <c r="KTV99" s="259"/>
      <c r="KTW99" s="259"/>
      <c r="KTX99" s="259"/>
      <c r="KTY99" s="259"/>
      <c r="KTZ99" s="259"/>
      <c r="KUA99" s="259"/>
      <c r="KUB99" s="259"/>
      <c r="KUC99" s="258"/>
      <c r="KUD99" s="259"/>
      <c r="KUE99" s="259"/>
      <c r="KUF99" s="259"/>
      <c r="KUG99" s="259"/>
      <c r="KUH99" s="259"/>
      <c r="KUI99" s="259"/>
      <c r="KUJ99" s="259"/>
      <c r="KUK99" s="258"/>
      <c r="KUL99" s="259"/>
      <c r="KUM99" s="259"/>
      <c r="KUN99" s="259"/>
      <c r="KUO99" s="259"/>
      <c r="KUP99" s="259"/>
      <c r="KUQ99" s="259"/>
      <c r="KUR99" s="259"/>
      <c r="KUS99" s="258"/>
      <c r="KUT99" s="259"/>
      <c r="KUU99" s="259"/>
      <c r="KUV99" s="259"/>
      <c r="KUW99" s="259"/>
      <c r="KUX99" s="259"/>
      <c r="KUY99" s="259"/>
      <c r="KUZ99" s="259"/>
      <c r="KVA99" s="258"/>
      <c r="KVB99" s="259"/>
      <c r="KVC99" s="259"/>
      <c r="KVD99" s="259"/>
      <c r="KVE99" s="259"/>
      <c r="KVF99" s="259"/>
      <c r="KVG99" s="259"/>
      <c r="KVH99" s="259"/>
      <c r="KVI99" s="258"/>
      <c r="KVJ99" s="259"/>
      <c r="KVK99" s="259"/>
      <c r="KVL99" s="259"/>
      <c r="KVM99" s="259"/>
      <c r="KVN99" s="259"/>
      <c r="KVO99" s="259"/>
      <c r="KVP99" s="259"/>
      <c r="KVQ99" s="258"/>
      <c r="KVR99" s="259"/>
      <c r="KVS99" s="259"/>
      <c r="KVT99" s="259"/>
      <c r="KVU99" s="259"/>
      <c r="KVV99" s="259"/>
      <c r="KVW99" s="259"/>
      <c r="KVX99" s="259"/>
      <c r="KVY99" s="258"/>
      <c r="KVZ99" s="259"/>
      <c r="KWA99" s="259"/>
      <c r="KWB99" s="259"/>
      <c r="KWC99" s="259"/>
      <c r="KWD99" s="259"/>
      <c r="KWE99" s="259"/>
      <c r="KWF99" s="259"/>
      <c r="KWG99" s="258"/>
      <c r="KWH99" s="259"/>
      <c r="KWI99" s="259"/>
      <c r="KWJ99" s="259"/>
      <c r="KWK99" s="259"/>
      <c r="KWL99" s="259"/>
      <c r="KWM99" s="259"/>
      <c r="KWN99" s="259"/>
      <c r="KWO99" s="258"/>
      <c r="KWP99" s="259"/>
      <c r="KWQ99" s="259"/>
      <c r="KWR99" s="259"/>
      <c r="KWS99" s="259"/>
      <c r="KWT99" s="259"/>
      <c r="KWU99" s="259"/>
      <c r="KWV99" s="259"/>
      <c r="KWW99" s="258"/>
      <c r="KWX99" s="259"/>
      <c r="KWY99" s="259"/>
      <c r="KWZ99" s="259"/>
      <c r="KXA99" s="259"/>
      <c r="KXB99" s="259"/>
      <c r="KXC99" s="259"/>
      <c r="KXD99" s="259"/>
      <c r="KXE99" s="258"/>
      <c r="KXF99" s="259"/>
      <c r="KXG99" s="259"/>
      <c r="KXH99" s="259"/>
      <c r="KXI99" s="259"/>
      <c r="KXJ99" s="259"/>
      <c r="KXK99" s="259"/>
      <c r="KXL99" s="259"/>
      <c r="KXM99" s="258"/>
      <c r="KXN99" s="259"/>
      <c r="KXO99" s="259"/>
      <c r="KXP99" s="259"/>
      <c r="KXQ99" s="259"/>
      <c r="KXR99" s="259"/>
      <c r="KXS99" s="259"/>
      <c r="KXT99" s="259"/>
      <c r="KXU99" s="258"/>
      <c r="KXV99" s="259"/>
      <c r="KXW99" s="259"/>
      <c r="KXX99" s="259"/>
      <c r="KXY99" s="259"/>
      <c r="KXZ99" s="259"/>
      <c r="KYA99" s="259"/>
      <c r="KYB99" s="259"/>
      <c r="KYC99" s="258"/>
      <c r="KYD99" s="259"/>
      <c r="KYE99" s="259"/>
      <c r="KYF99" s="259"/>
      <c r="KYG99" s="259"/>
      <c r="KYH99" s="259"/>
      <c r="KYI99" s="259"/>
      <c r="KYJ99" s="259"/>
      <c r="KYK99" s="258"/>
      <c r="KYL99" s="259"/>
      <c r="KYM99" s="259"/>
      <c r="KYN99" s="259"/>
      <c r="KYO99" s="259"/>
      <c r="KYP99" s="259"/>
      <c r="KYQ99" s="259"/>
      <c r="KYR99" s="259"/>
      <c r="KYS99" s="258"/>
      <c r="KYT99" s="259"/>
      <c r="KYU99" s="259"/>
      <c r="KYV99" s="259"/>
      <c r="KYW99" s="259"/>
      <c r="KYX99" s="259"/>
      <c r="KYY99" s="259"/>
      <c r="KYZ99" s="259"/>
      <c r="KZA99" s="258"/>
      <c r="KZB99" s="259"/>
      <c r="KZC99" s="259"/>
      <c r="KZD99" s="259"/>
      <c r="KZE99" s="259"/>
      <c r="KZF99" s="259"/>
      <c r="KZG99" s="259"/>
      <c r="KZH99" s="259"/>
      <c r="KZI99" s="258"/>
      <c r="KZJ99" s="259"/>
      <c r="KZK99" s="259"/>
      <c r="KZL99" s="259"/>
      <c r="KZM99" s="259"/>
      <c r="KZN99" s="259"/>
      <c r="KZO99" s="259"/>
      <c r="KZP99" s="259"/>
      <c r="KZQ99" s="258"/>
      <c r="KZR99" s="259"/>
      <c r="KZS99" s="259"/>
      <c r="KZT99" s="259"/>
      <c r="KZU99" s="259"/>
      <c r="KZV99" s="259"/>
      <c r="KZW99" s="259"/>
      <c r="KZX99" s="259"/>
      <c r="KZY99" s="258"/>
      <c r="KZZ99" s="259"/>
      <c r="LAA99" s="259"/>
      <c r="LAB99" s="259"/>
      <c r="LAC99" s="259"/>
      <c r="LAD99" s="259"/>
      <c r="LAE99" s="259"/>
      <c r="LAF99" s="259"/>
      <c r="LAG99" s="258"/>
      <c r="LAH99" s="259"/>
      <c r="LAI99" s="259"/>
      <c r="LAJ99" s="259"/>
      <c r="LAK99" s="259"/>
      <c r="LAL99" s="259"/>
      <c r="LAM99" s="259"/>
      <c r="LAN99" s="259"/>
      <c r="LAO99" s="258"/>
      <c r="LAP99" s="259"/>
      <c r="LAQ99" s="259"/>
      <c r="LAR99" s="259"/>
      <c r="LAS99" s="259"/>
      <c r="LAT99" s="259"/>
      <c r="LAU99" s="259"/>
      <c r="LAV99" s="259"/>
      <c r="LAW99" s="258"/>
      <c r="LAX99" s="259"/>
      <c r="LAY99" s="259"/>
      <c r="LAZ99" s="259"/>
      <c r="LBA99" s="259"/>
      <c r="LBB99" s="259"/>
      <c r="LBC99" s="259"/>
      <c r="LBD99" s="259"/>
      <c r="LBE99" s="258"/>
      <c r="LBF99" s="259"/>
      <c r="LBG99" s="259"/>
      <c r="LBH99" s="259"/>
      <c r="LBI99" s="259"/>
      <c r="LBJ99" s="259"/>
      <c r="LBK99" s="259"/>
      <c r="LBL99" s="259"/>
      <c r="LBM99" s="258"/>
      <c r="LBN99" s="259"/>
      <c r="LBO99" s="259"/>
      <c r="LBP99" s="259"/>
      <c r="LBQ99" s="259"/>
      <c r="LBR99" s="259"/>
      <c r="LBS99" s="259"/>
      <c r="LBT99" s="259"/>
      <c r="LBU99" s="258"/>
      <c r="LBV99" s="259"/>
      <c r="LBW99" s="259"/>
      <c r="LBX99" s="259"/>
      <c r="LBY99" s="259"/>
      <c r="LBZ99" s="259"/>
      <c r="LCA99" s="259"/>
      <c r="LCB99" s="259"/>
      <c r="LCC99" s="258"/>
      <c r="LCD99" s="259"/>
      <c r="LCE99" s="259"/>
      <c r="LCF99" s="259"/>
      <c r="LCG99" s="259"/>
      <c r="LCH99" s="259"/>
      <c r="LCI99" s="259"/>
      <c r="LCJ99" s="259"/>
      <c r="LCK99" s="258"/>
      <c r="LCL99" s="259"/>
      <c r="LCM99" s="259"/>
      <c r="LCN99" s="259"/>
      <c r="LCO99" s="259"/>
      <c r="LCP99" s="259"/>
      <c r="LCQ99" s="259"/>
      <c r="LCR99" s="259"/>
      <c r="LCS99" s="258"/>
      <c r="LCT99" s="259"/>
      <c r="LCU99" s="259"/>
      <c r="LCV99" s="259"/>
      <c r="LCW99" s="259"/>
      <c r="LCX99" s="259"/>
      <c r="LCY99" s="259"/>
      <c r="LCZ99" s="259"/>
      <c r="LDA99" s="258"/>
      <c r="LDB99" s="259"/>
      <c r="LDC99" s="259"/>
      <c r="LDD99" s="259"/>
      <c r="LDE99" s="259"/>
      <c r="LDF99" s="259"/>
      <c r="LDG99" s="259"/>
      <c r="LDH99" s="259"/>
      <c r="LDI99" s="258"/>
      <c r="LDJ99" s="259"/>
      <c r="LDK99" s="259"/>
      <c r="LDL99" s="259"/>
      <c r="LDM99" s="259"/>
      <c r="LDN99" s="259"/>
      <c r="LDO99" s="259"/>
      <c r="LDP99" s="259"/>
      <c r="LDQ99" s="258"/>
      <c r="LDR99" s="259"/>
      <c r="LDS99" s="259"/>
      <c r="LDT99" s="259"/>
      <c r="LDU99" s="259"/>
      <c r="LDV99" s="259"/>
      <c r="LDW99" s="259"/>
      <c r="LDX99" s="259"/>
      <c r="LDY99" s="258"/>
      <c r="LDZ99" s="259"/>
      <c r="LEA99" s="259"/>
      <c r="LEB99" s="259"/>
      <c r="LEC99" s="259"/>
      <c r="LED99" s="259"/>
      <c r="LEE99" s="259"/>
      <c r="LEF99" s="259"/>
      <c r="LEG99" s="258"/>
      <c r="LEH99" s="259"/>
      <c r="LEI99" s="259"/>
      <c r="LEJ99" s="259"/>
      <c r="LEK99" s="259"/>
      <c r="LEL99" s="259"/>
      <c r="LEM99" s="259"/>
      <c r="LEN99" s="259"/>
      <c r="LEO99" s="258"/>
      <c r="LEP99" s="259"/>
      <c r="LEQ99" s="259"/>
      <c r="LER99" s="259"/>
      <c r="LES99" s="259"/>
      <c r="LET99" s="259"/>
      <c r="LEU99" s="259"/>
      <c r="LEV99" s="259"/>
      <c r="LEW99" s="258"/>
      <c r="LEX99" s="259"/>
      <c r="LEY99" s="259"/>
      <c r="LEZ99" s="259"/>
      <c r="LFA99" s="259"/>
      <c r="LFB99" s="259"/>
      <c r="LFC99" s="259"/>
      <c r="LFD99" s="259"/>
      <c r="LFE99" s="258"/>
      <c r="LFF99" s="259"/>
      <c r="LFG99" s="259"/>
      <c r="LFH99" s="259"/>
      <c r="LFI99" s="259"/>
      <c r="LFJ99" s="259"/>
      <c r="LFK99" s="259"/>
      <c r="LFL99" s="259"/>
      <c r="LFM99" s="258"/>
      <c r="LFN99" s="259"/>
      <c r="LFO99" s="259"/>
      <c r="LFP99" s="259"/>
      <c r="LFQ99" s="259"/>
      <c r="LFR99" s="259"/>
      <c r="LFS99" s="259"/>
      <c r="LFT99" s="259"/>
      <c r="LFU99" s="258"/>
      <c r="LFV99" s="259"/>
      <c r="LFW99" s="259"/>
      <c r="LFX99" s="259"/>
      <c r="LFY99" s="259"/>
      <c r="LFZ99" s="259"/>
      <c r="LGA99" s="259"/>
      <c r="LGB99" s="259"/>
      <c r="LGC99" s="258"/>
      <c r="LGD99" s="259"/>
      <c r="LGE99" s="259"/>
      <c r="LGF99" s="259"/>
      <c r="LGG99" s="259"/>
      <c r="LGH99" s="259"/>
      <c r="LGI99" s="259"/>
      <c r="LGJ99" s="259"/>
      <c r="LGK99" s="258"/>
      <c r="LGL99" s="259"/>
      <c r="LGM99" s="259"/>
      <c r="LGN99" s="259"/>
      <c r="LGO99" s="259"/>
      <c r="LGP99" s="259"/>
      <c r="LGQ99" s="259"/>
      <c r="LGR99" s="259"/>
      <c r="LGS99" s="258"/>
      <c r="LGT99" s="259"/>
      <c r="LGU99" s="259"/>
      <c r="LGV99" s="259"/>
      <c r="LGW99" s="259"/>
      <c r="LGX99" s="259"/>
      <c r="LGY99" s="259"/>
      <c r="LGZ99" s="259"/>
      <c r="LHA99" s="258"/>
      <c r="LHB99" s="259"/>
      <c r="LHC99" s="259"/>
      <c r="LHD99" s="259"/>
      <c r="LHE99" s="259"/>
      <c r="LHF99" s="259"/>
      <c r="LHG99" s="259"/>
      <c r="LHH99" s="259"/>
      <c r="LHI99" s="258"/>
      <c r="LHJ99" s="259"/>
      <c r="LHK99" s="259"/>
      <c r="LHL99" s="259"/>
      <c r="LHM99" s="259"/>
      <c r="LHN99" s="259"/>
      <c r="LHO99" s="259"/>
      <c r="LHP99" s="259"/>
      <c r="LHQ99" s="258"/>
      <c r="LHR99" s="259"/>
      <c r="LHS99" s="259"/>
      <c r="LHT99" s="259"/>
      <c r="LHU99" s="259"/>
      <c r="LHV99" s="259"/>
      <c r="LHW99" s="259"/>
      <c r="LHX99" s="259"/>
      <c r="LHY99" s="258"/>
      <c r="LHZ99" s="259"/>
      <c r="LIA99" s="259"/>
      <c r="LIB99" s="259"/>
      <c r="LIC99" s="259"/>
      <c r="LID99" s="259"/>
      <c r="LIE99" s="259"/>
      <c r="LIF99" s="259"/>
      <c r="LIG99" s="258"/>
      <c r="LIH99" s="259"/>
      <c r="LII99" s="259"/>
      <c r="LIJ99" s="259"/>
      <c r="LIK99" s="259"/>
      <c r="LIL99" s="259"/>
      <c r="LIM99" s="259"/>
      <c r="LIN99" s="259"/>
      <c r="LIO99" s="258"/>
      <c r="LIP99" s="259"/>
      <c r="LIQ99" s="259"/>
      <c r="LIR99" s="259"/>
      <c r="LIS99" s="259"/>
      <c r="LIT99" s="259"/>
      <c r="LIU99" s="259"/>
      <c r="LIV99" s="259"/>
      <c r="LIW99" s="258"/>
      <c r="LIX99" s="259"/>
      <c r="LIY99" s="259"/>
      <c r="LIZ99" s="259"/>
      <c r="LJA99" s="259"/>
      <c r="LJB99" s="259"/>
      <c r="LJC99" s="259"/>
      <c r="LJD99" s="259"/>
      <c r="LJE99" s="258"/>
      <c r="LJF99" s="259"/>
      <c r="LJG99" s="259"/>
      <c r="LJH99" s="259"/>
      <c r="LJI99" s="259"/>
      <c r="LJJ99" s="259"/>
      <c r="LJK99" s="259"/>
      <c r="LJL99" s="259"/>
      <c r="LJM99" s="258"/>
      <c r="LJN99" s="259"/>
      <c r="LJO99" s="259"/>
      <c r="LJP99" s="259"/>
      <c r="LJQ99" s="259"/>
      <c r="LJR99" s="259"/>
      <c r="LJS99" s="259"/>
      <c r="LJT99" s="259"/>
      <c r="LJU99" s="258"/>
      <c r="LJV99" s="259"/>
      <c r="LJW99" s="259"/>
      <c r="LJX99" s="259"/>
      <c r="LJY99" s="259"/>
      <c r="LJZ99" s="259"/>
      <c r="LKA99" s="259"/>
      <c r="LKB99" s="259"/>
      <c r="LKC99" s="258"/>
      <c r="LKD99" s="259"/>
      <c r="LKE99" s="259"/>
      <c r="LKF99" s="259"/>
      <c r="LKG99" s="259"/>
      <c r="LKH99" s="259"/>
      <c r="LKI99" s="259"/>
      <c r="LKJ99" s="259"/>
      <c r="LKK99" s="258"/>
      <c r="LKL99" s="259"/>
      <c r="LKM99" s="259"/>
      <c r="LKN99" s="259"/>
      <c r="LKO99" s="259"/>
      <c r="LKP99" s="259"/>
      <c r="LKQ99" s="259"/>
      <c r="LKR99" s="259"/>
      <c r="LKS99" s="258"/>
      <c r="LKT99" s="259"/>
      <c r="LKU99" s="259"/>
      <c r="LKV99" s="259"/>
      <c r="LKW99" s="259"/>
      <c r="LKX99" s="259"/>
      <c r="LKY99" s="259"/>
      <c r="LKZ99" s="259"/>
      <c r="LLA99" s="258"/>
      <c r="LLB99" s="259"/>
      <c r="LLC99" s="259"/>
      <c r="LLD99" s="259"/>
      <c r="LLE99" s="259"/>
      <c r="LLF99" s="259"/>
      <c r="LLG99" s="259"/>
      <c r="LLH99" s="259"/>
      <c r="LLI99" s="258"/>
      <c r="LLJ99" s="259"/>
      <c r="LLK99" s="259"/>
      <c r="LLL99" s="259"/>
      <c r="LLM99" s="259"/>
      <c r="LLN99" s="259"/>
      <c r="LLO99" s="259"/>
      <c r="LLP99" s="259"/>
      <c r="LLQ99" s="258"/>
      <c r="LLR99" s="259"/>
      <c r="LLS99" s="259"/>
      <c r="LLT99" s="259"/>
      <c r="LLU99" s="259"/>
      <c r="LLV99" s="259"/>
      <c r="LLW99" s="259"/>
      <c r="LLX99" s="259"/>
      <c r="LLY99" s="258"/>
      <c r="LLZ99" s="259"/>
      <c r="LMA99" s="259"/>
      <c r="LMB99" s="259"/>
      <c r="LMC99" s="259"/>
      <c r="LMD99" s="259"/>
      <c r="LME99" s="259"/>
      <c r="LMF99" s="259"/>
      <c r="LMG99" s="258"/>
      <c r="LMH99" s="259"/>
      <c r="LMI99" s="259"/>
      <c r="LMJ99" s="259"/>
      <c r="LMK99" s="259"/>
      <c r="LML99" s="259"/>
      <c r="LMM99" s="259"/>
      <c r="LMN99" s="259"/>
      <c r="LMO99" s="258"/>
      <c r="LMP99" s="259"/>
      <c r="LMQ99" s="259"/>
      <c r="LMR99" s="259"/>
      <c r="LMS99" s="259"/>
      <c r="LMT99" s="259"/>
      <c r="LMU99" s="259"/>
      <c r="LMV99" s="259"/>
      <c r="LMW99" s="258"/>
      <c r="LMX99" s="259"/>
      <c r="LMY99" s="259"/>
      <c r="LMZ99" s="259"/>
      <c r="LNA99" s="259"/>
      <c r="LNB99" s="259"/>
      <c r="LNC99" s="259"/>
      <c r="LND99" s="259"/>
      <c r="LNE99" s="258"/>
      <c r="LNF99" s="259"/>
      <c r="LNG99" s="259"/>
      <c r="LNH99" s="259"/>
      <c r="LNI99" s="259"/>
      <c r="LNJ99" s="259"/>
      <c r="LNK99" s="259"/>
      <c r="LNL99" s="259"/>
      <c r="LNM99" s="258"/>
      <c r="LNN99" s="259"/>
      <c r="LNO99" s="259"/>
      <c r="LNP99" s="259"/>
      <c r="LNQ99" s="259"/>
      <c r="LNR99" s="259"/>
      <c r="LNS99" s="259"/>
      <c r="LNT99" s="259"/>
      <c r="LNU99" s="258"/>
      <c r="LNV99" s="259"/>
      <c r="LNW99" s="259"/>
      <c r="LNX99" s="259"/>
      <c r="LNY99" s="259"/>
      <c r="LNZ99" s="259"/>
      <c r="LOA99" s="259"/>
      <c r="LOB99" s="259"/>
      <c r="LOC99" s="258"/>
      <c r="LOD99" s="259"/>
      <c r="LOE99" s="259"/>
      <c r="LOF99" s="259"/>
      <c r="LOG99" s="259"/>
      <c r="LOH99" s="259"/>
      <c r="LOI99" s="259"/>
      <c r="LOJ99" s="259"/>
      <c r="LOK99" s="258"/>
      <c r="LOL99" s="259"/>
      <c r="LOM99" s="259"/>
      <c r="LON99" s="259"/>
      <c r="LOO99" s="259"/>
      <c r="LOP99" s="259"/>
      <c r="LOQ99" s="259"/>
      <c r="LOR99" s="259"/>
      <c r="LOS99" s="258"/>
      <c r="LOT99" s="259"/>
      <c r="LOU99" s="259"/>
      <c r="LOV99" s="259"/>
      <c r="LOW99" s="259"/>
      <c r="LOX99" s="259"/>
      <c r="LOY99" s="259"/>
      <c r="LOZ99" s="259"/>
      <c r="LPA99" s="258"/>
      <c r="LPB99" s="259"/>
      <c r="LPC99" s="259"/>
      <c r="LPD99" s="259"/>
      <c r="LPE99" s="259"/>
      <c r="LPF99" s="259"/>
      <c r="LPG99" s="259"/>
      <c r="LPH99" s="259"/>
      <c r="LPI99" s="258"/>
      <c r="LPJ99" s="259"/>
      <c r="LPK99" s="259"/>
      <c r="LPL99" s="259"/>
      <c r="LPM99" s="259"/>
      <c r="LPN99" s="259"/>
      <c r="LPO99" s="259"/>
      <c r="LPP99" s="259"/>
      <c r="LPQ99" s="258"/>
      <c r="LPR99" s="259"/>
      <c r="LPS99" s="259"/>
      <c r="LPT99" s="259"/>
      <c r="LPU99" s="259"/>
      <c r="LPV99" s="259"/>
      <c r="LPW99" s="259"/>
      <c r="LPX99" s="259"/>
      <c r="LPY99" s="258"/>
      <c r="LPZ99" s="259"/>
      <c r="LQA99" s="259"/>
      <c r="LQB99" s="259"/>
      <c r="LQC99" s="259"/>
      <c r="LQD99" s="259"/>
      <c r="LQE99" s="259"/>
      <c r="LQF99" s="259"/>
      <c r="LQG99" s="258"/>
      <c r="LQH99" s="259"/>
      <c r="LQI99" s="259"/>
      <c r="LQJ99" s="259"/>
      <c r="LQK99" s="259"/>
      <c r="LQL99" s="259"/>
      <c r="LQM99" s="259"/>
      <c r="LQN99" s="259"/>
      <c r="LQO99" s="258"/>
      <c r="LQP99" s="259"/>
      <c r="LQQ99" s="259"/>
      <c r="LQR99" s="259"/>
      <c r="LQS99" s="259"/>
      <c r="LQT99" s="259"/>
      <c r="LQU99" s="259"/>
      <c r="LQV99" s="259"/>
      <c r="LQW99" s="258"/>
      <c r="LQX99" s="259"/>
      <c r="LQY99" s="259"/>
      <c r="LQZ99" s="259"/>
      <c r="LRA99" s="259"/>
      <c r="LRB99" s="259"/>
      <c r="LRC99" s="259"/>
      <c r="LRD99" s="259"/>
      <c r="LRE99" s="258"/>
      <c r="LRF99" s="259"/>
      <c r="LRG99" s="259"/>
      <c r="LRH99" s="259"/>
      <c r="LRI99" s="259"/>
      <c r="LRJ99" s="259"/>
      <c r="LRK99" s="259"/>
      <c r="LRL99" s="259"/>
      <c r="LRM99" s="258"/>
      <c r="LRN99" s="259"/>
      <c r="LRO99" s="259"/>
      <c r="LRP99" s="259"/>
      <c r="LRQ99" s="259"/>
      <c r="LRR99" s="259"/>
      <c r="LRS99" s="259"/>
      <c r="LRT99" s="259"/>
      <c r="LRU99" s="258"/>
      <c r="LRV99" s="259"/>
      <c r="LRW99" s="259"/>
      <c r="LRX99" s="259"/>
      <c r="LRY99" s="259"/>
      <c r="LRZ99" s="259"/>
      <c r="LSA99" s="259"/>
      <c r="LSB99" s="259"/>
      <c r="LSC99" s="258"/>
      <c r="LSD99" s="259"/>
      <c r="LSE99" s="259"/>
      <c r="LSF99" s="259"/>
      <c r="LSG99" s="259"/>
      <c r="LSH99" s="259"/>
      <c r="LSI99" s="259"/>
      <c r="LSJ99" s="259"/>
      <c r="LSK99" s="258"/>
      <c r="LSL99" s="259"/>
      <c r="LSM99" s="259"/>
      <c r="LSN99" s="259"/>
      <c r="LSO99" s="259"/>
      <c r="LSP99" s="259"/>
      <c r="LSQ99" s="259"/>
      <c r="LSR99" s="259"/>
      <c r="LSS99" s="258"/>
      <c r="LST99" s="259"/>
      <c r="LSU99" s="259"/>
      <c r="LSV99" s="259"/>
      <c r="LSW99" s="259"/>
      <c r="LSX99" s="259"/>
      <c r="LSY99" s="259"/>
      <c r="LSZ99" s="259"/>
      <c r="LTA99" s="258"/>
      <c r="LTB99" s="259"/>
      <c r="LTC99" s="259"/>
      <c r="LTD99" s="259"/>
      <c r="LTE99" s="259"/>
      <c r="LTF99" s="259"/>
      <c r="LTG99" s="259"/>
      <c r="LTH99" s="259"/>
      <c r="LTI99" s="258"/>
      <c r="LTJ99" s="259"/>
      <c r="LTK99" s="259"/>
      <c r="LTL99" s="259"/>
      <c r="LTM99" s="259"/>
      <c r="LTN99" s="259"/>
      <c r="LTO99" s="259"/>
      <c r="LTP99" s="259"/>
      <c r="LTQ99" s="258"/>
      <c r="LTR99" s="259"/>
      <c r="LTS99" s="259"/>
      <c r="LTT99" s="259"/>
      <c r="LTU99" s="259"/>
      <c r="LTV99" s="259"/>
      <c r="LTW99" s="259"/>
      <c r="LTX99" s="259"/>
      <c r="LTY99" s="258"/>
      <c r="LTZ99" s="259"/>
      <c r="LUA99" s="259"/>
      <c r="LUB99" s="259"/>
      <c r="LUC99" s="259"/>
      <c r="LUD99" s="259"/>
      <c r="LUE99" s="259"/>
      <c r="LUF99" s="259"/>
      <c r="LUG99" s="258"/>
      <c r="LUH99" s="259"/>
      <c r="LUI99" s="259"/>
      <c r="LUJ99" s="259"/>
      <c r="LUK99" s="259"/>
      <c r="LUL99" s="259"/>
      <c r="LUM99" s="259"/>
      <c r="LUN99" s="259"/>
      <c r="LUO99" s="258"/>
      <c r="LUP99" s="259"/>
      <c r="LUQ99" s="259"/>
      <c r="LUR99" s="259"/>
      <c r="LUS99" s="259"/>
      <c r="LUT99" s="259"/>
      <c r="LUU99" s="259"/>
      <c r="LUV99" s="259"/>
      <c r="LUW99" s="258"/>
      <c r="LUX99" s="259"/>
      <c r="LUY99" s="259"/>
      <c r="LUZ99" s="259"/>
      <c r="LVA99" s="259"/>
      <c r="LVB99" s="259"/>
      <c r="LVC99" s="259"/>
      <c r="LVD99" s="259"/>
      <c r="LVE99" s="258"/>
      <c r="LVF99" s="259"/>
      <c r="LVG99" s="259"/>
      <c r="LVH99" s="259"/>
      <c r="LVI99" s="259"/>
      <c r="LVJ99" s="259"/>
      <c r="LVK99" s="259"/>
      <c r="LVL99" s="259"/>
      <c r="LVM99" s="258"/>
      <c r="LVN99" s="259"/>
      <c r="LVO99" s="259"/>
      <c r="LVP99" s="259"/>
      <c r="LVQ99" s="259"/>
      <c r="LVR99" s="259"/>
      <c r="LVS99" s="259"/>
      <c r="LVT99" s="259"/>
      <c r="LVU99" s="258"/>
      <c r="LVV99" s="259"/>
      <c r="LVW99" s="259"/>
      <c r="LVX99" s="259"/>
      <c r="LVY99" s="259"/>
      <c r="LVZ99" s="259"/>
      <c r="LWA99" s="259"/>
      <c r="LWB99" s="259"/>
      <c r="LWC99" s="258"/>
      <c r="LWD99" s="259"/>
      <c r="LWE99" s="259"/>
      <c r="LWF99" s="259"/>
      <c r="LWG99" s="259"/>
      <c r="LWH99" s="259"/>
      <c r="LWI99" s="259"/>
      <c r="LWJ99" s="259"/>
      <c r="LWK99" s="258"/>
      <c r="LWL99" s="259"/>
      <c r="LWM99" s="259"/>
      <c r="LWN99" s="259"/>
      <c r="LWO99" s="259"/>
      <c r="LWP99" s="259"/>
      <c r="LWQ99" s="259"/>
      <c r="LWR99" s="259"/>
      <c r="LWS99" s="258"/>
      <c r="LWT99" s="259"/>
      <c r="LWU99" s="259"/>
      <c r="LWV99" s="259"/>
      <c r="LWW99" s="259"/>
      <c r="LWX99" s="259"/>
      <c r="LWY99" s="259"/>
      <c r="LWZ99" s="259"/>
      <c r="LXA99" s="258"/>
      <c r="LXB99" s="259"/>
      <c r="LXC99" s="259"/>
      <c r="LXD99" s="259"/>
      <c r="LXE99" s="259"/>
      <c r="LXF99" s="259"/>
      <c r="LXG99" s="259"/>
      <c r="LXH99" s="259"/>
      <c r="LXI99" s="258"/>
      <c r="LXJ99" s="259"/>
      <c r="LXK99" s="259"/>
      <c r="LXL99" s="259"/>
      <c r="LXM99" s="259"/>
      <c r="LXN99" s="259"/>
      <c r="LXO99" s="259"/>
      <c r="LXP99" s="259"/>
      <c r="LXQ99" s="258"/>
      <c r="LXR99" s="259"/>
      <c r="LXS99" s="259"/>
      <c r="LXT99" s="259"/>
      <c r="LXU99" s="259"/>
      <c r="LXV99" s="259"/>
      <c r="LXW99" s="259"/>
      <c r="LXX99" s="259"/>
      <c r="LXY99" s="258"/>
      <c r="LXZ99" s="259"/>
      <c r="LYA99" s="259"/>
      <c r="LYB99" s="259"/>
      <c r="LYC99" s="259"/>
      <c r="LYD99" s="259"/>
      <c r="LYE99" s="259"/>
      <c r="LYF99" s="259"/>
      <c r="LYG99" s="258"/>
      <c r="LYH99" s="259"/>
      <c r="LYI99" s="259"/>
      <c r="LYJ99" s="259"/>
      <c r="LYK99" s="259"/>
      <c r="LYL99" s="259"/>
      <c r="LYM99" s="259"/>
      <c r="LYN99" s="259"/>
      <c r="LYO99" s="258"/>
      <c r="LYP99" s="259"/>
      <c r="LYQ99" s="259"/>
      <c r="LYR99" s="259"/>
      <c r="LYS99" s="259"/>
      <c r="LYT99" s="259"/>
      <c r="LYU99" s="259"/>
      <c r="LYV99" s="259"/>
      <c r="LYW99" s="258"/>
      <c r="LYX99" s="259"/>
      <c r="LYY99" s="259"/>
      <c r="LYZ99" s="259"/>
      <c r="LZA99" s="259"/>
      <c r="LZB99" s="259"/>
      <c r="LZC99" s="259"/>
      <c r="LZD99" s="259"/>
      <c r="LZE99" s="258"/>
      <c r="LZF99" s="259"/>
      <c r="LZG99" s="259"/>
      <c r="LZH99" s="259"/>
      <c r="LZI99" s="259"/>
      <c r="LZJ99" s="259"/>
      <c r="LZK99" s="259"/>
      <c r="LZL99" s="259"/>
      <c r="LZM99" s="258"/>
      <c r="LZN99" s="259"/>
      <c r="LZO99" s="259"/>
      <c r="LZP99" s="259"/>
      <c r="LZQ99" s="259"/>
      <c r="LZR99" s="259"/>
      <c r="LZS99" s="259"/>
      <c r="LZT99" s="259"/>
      <c r="LZU99" s="258"/>
      <c r="LZV99" s="259"/>
      <c r="LZW99" s="259"/>
      <c r="LZX99" s="259"/>
      <c r="LZY99" s="259"/>
      <c r="LZZ99" s="259"/>
      <c r="MAA99" s="259"/>
      <c r="MAB99" s="259"/>
      <c r="MAC99" s="258"/>
      <c r="MAD99" s="259"/>
      <c r="MAE99" s="259"/>
      <c r="MAF99" s="259"/>
      <c r="MAG99" s="259"/>
      <c r="MAH99" s="259"/>
      <c r="MAI99" s="259"/>
      <c r="MAJ99" s="259"/>
      <c r="MAK99" s="258"/>
      <c r="MAL99" s="259"/>
      <c r="MAM99" s="259"/>
      <c r="MAN99" s="259"/>
      <c r="MAO99" s="259"/>
      <c r="MAP99" s="259"/>
      <c r="MAQ99" s="259"/>
      <c r="MAR99" s="259"/>
      <c r="MAS99" s="258"/>
      <c r="MAT99" s="259"/>
      <c r="MAU99" s="259"/>
      <c r="MAV99" s="259"/>
      <c r="MAW99" s="259"/>
      <c r="MAX99" s="259"/>
      <c r="MAY99" s="259"/>
      <c r="MAZ99" s="259"/>
      <c r="MBA99" s="258"/>
      <c r="MBB99" s="259"/>
      <c r="MBC99" s="259"/>
      <c r="MBD99" s="259"/>
      <c r="MBE99" s="259"/>
      <c r="MBF99" s="259"/>
      <c r="MBG99" s="259"/>
      <c r="MBH99" s="259"/>
      <c r="MBI99" s="258"/>
      <c r="MBJ99" s="259"/>
      <c r="MBK99" s="259"/>
      <c r="MBL99" s="259"/>
      <c r="MBM99" s="259"/>
      <c r="MBN99" s="259"/>
      <c r="MBO99" s="259"/>
      <c r="MBP99" s="259"/>
      <c r="MBQ99" s="258"/>
      <c r="MBR99" s="259"/>
      <c r="MBS99" s="259"/>
      <c r="MBT99" s="259"/>
      <c r="MBU99" s="259"/>
      <c r="MBV99" s="259"/>
      <c r="MBW99" s="259"/>
      <c r="MBX99" s="259"/>
      <c r="MBY99" s="258"/>
      <c r="MBZ99" s="259"/>
      <c r="MCA99" s="259"/>
      <c r="MCB99" s="259"/>
      <c r="MCC99" s="259"/>
      <c r="MCD99" s="259"/>
      <c r="MCE99" s="259"/>
      <c r="MCF99" s="259"/>
      <c r="MCG99" s="258"/>
      <c r="MCH99" s="259"/>
      <c r="MCI99" s="259"/>
      <c r="MCJ99" s="259"/>
      <c r="MCK99" s="259"/>
      <c r="MCL99" s="259"/>
      <c r="MCM99" s="259"/>
      <c r="MCN99" s="259"/>
      <c r="MCO99" s="258"/>
      <c r="MCP99" s="259"/>
      <c r="MCQ99" s="259"/>
      <c r="MCR99" s="259"/>
      <c r="MCS99" s="259"/>
      <c r="MCT99" s="259"/>
      <c r="MCU99" s="259"/>
      <c r="MCV99" s="259"/>
      <c r="MCW99" s="258"/>
      <c r="MCX99" s="259"/>
      <c r="MCY99" s="259"/>
      <c r="MCZ99" s="259"/>
      <c r="MDA99" s="259"/>
      <c r="MDB99" s="259"/>
      <c r="MDC99" s="259"/>
      <c r="MDD99" s="259"/>
      <c r="MDE99" s="258"/>
      <c r="MDF99" s="259"/>
      <c r="MDG99" s="259"/>
      <c r="MDH99" s="259"/>
      <c r="MDI99" s="259"/>
      <c r="MDJ99" s="259"/>
      <c r="MDK99" s="259"/>
      <c r="MDL99" s="259"/>
      <c r="MDM99" s="258"/>
      <c r="MDN99" s="259"/>
      <c r="MDO99" s="259"/>
      <c r="MDP99" s="259"/>
      <c r="MDQ99" s="259"/>
      <c r="MDR99" s="259"/>
      <c r="MDS99" s="259"/>
      <c r="MDT99" s="259"/>
      <c r="MDU99" s="258"/>
      <c r="MDV99" s="259"/>
      <c r="MDW99" s="259"/>
      <c r="MDX99" s="259"/>
      <c r="MDY99" s="259"/>
      <c r="MDZ99" s="259"/>
      <c r="MEA99" s="259"/>
      <c r="MEB99" s="259"/>
      <c r="MEC99" s="258"/>
      <c r="MED99" s="259"/>
      <c r="MEE99" s="259"/>
      <c r="MEF99" s="259"/>
      <c r="MEG99" s="259"/>
      <c r="MEH99" s="259"/>
      <c r="MEI99" s="259"/>
      <c r="MEJ99" s="259"/>
      <c r="MEK99" s="258"/>
      <c r="MEL99" s="259"/>
      <c r="MEM99" s="259"/>
      <c r="MEN99" s="259"/>
      <c r="MEO99" s="259"/>
      <c r="MEP99" s="259"/>
      <c r="MEQ99" s="259"/>
      <c r="MER99" s="259"/>
      <c r="MES99" s="258"/>
      <c r="MET99" s="259"/>
      <c r="MEU99" s="259"/>
      <c r="MEV99" s="259"/>
      <c r="MEW99" s="259"/>
      <c r="MEX99" s="259"/>
      <c r="MEY99" s="259"/>
      <c r="MEZ99" s="259"/>
      <c r="MFA99" s="258"/>
      <c r="MFB99" s="259"/>
      <c r="MFC99" s="259"/>
      <c r="MFD99" s="259"/>
      <c r="MFE99" s="259"/>
      <c r="MFF99" s="259"/>
      <c r="MFG99" s="259"/>
      <c r="MFH99" s="259"/>
      <c r="MFI99" s="258"/>
      <c r="MFJ99" s="259"/>
      <c r="MFK99" s="259"/>
      <c r="MFL99" s="259"/>
      <c r="MFM99" s="259"/>
      <c r="MFN99" s="259"/>
      <c r="MFO99" s="259"/>
      <c r="MFP99" s="259"/>
      <c r="MFQ99" s="258"/>
      <c r="MFR99" s="259"/>
      <c r="MFS99" s="259"/>
      <c r="MFT99" s="259"/>
      <c r="MFU99" s="259"/>
      <c r="MFV99" s="259"/>
      <c r="MFW99" s="259"/>
      <c r="MFX99" s="259"/>
      <c r="MFY99" s="258"/>
      <c r="MFZ99" s="259"/>
      <c r="MGA99" s="259"/>
      <c r="MGB99" s="259"/>
      <c r="MGC99" s="259"/>
      <c r="MGD99" s="259"/>
      <c r="MGE99" s="259"/>
      <c r="MGF99" s="259"/>
      <c r="MGG99" s="258"/>
      <c r="MGH99" s="259"/>
      <c r="MGI99" s="259"/>
      <c r="MGJ99" s="259"/>
      <c r="MGK99" s="259"/>
      <c r="MGL99" s="259"/>
      <c r="MGM99" s="259"/>
      <c r="MGN99" s="259"/>
      <c r="MGO99" s="258"/>
      <c r="MGP99" s="259"/>
      <c r="MGQ99" s="259"/>
      <c r="MGR99" s="259"/>
      <c r="MGS99" s="259"/>
      <c r="MGT99" s="259"/>
      <c r="MGU99" s="259"/>
      <c r="MGV99" s="259"/>
      <c r="MGW99" s="258"/>
      <c r="MGX99" s="259"/>
      <c r="MGY99" s="259"/>
      <c r="MGZ99" s="259"/>
      <c r="MHA99" s="259"/>
      <c r="MHB99" s="259"/>
      <c r="MHC99" s="259"/>
      <c r="MHD99" s="259"/>
      <c r="MHE99" s="258"/>
      <c r="MHF99" s="259"/>
      <c r="MHG99" s="259"/>
      <c r="MHH99" s="259"/>
      <c r="MHI99" s="259"/>
      <c r="MHJ99" s="259"/>
      <c r="MHK99" s="259"/>
      <c r="MHL99" s="259"/>
      <c r="MHM99" s="258"/>
      <c r="MHN99" s="259"/>
      <c r="MHO99" s="259"/>
      <c r="MHP99" s="259"/>
      <c r="MHQ99" s="259"/>
      <c r="MHR99" s="259"/>
      <c r="MHS99" s="259"/>
      <c r="MHT99" s="259"/>
      <c r="MHU99" s="258"/>
      <c r="MHV99" s="259"/>
      <c r="MHW99" s="259"/>
      <c r="MHX99" s="259"/>
      <c r="MHY99" s="259"/>
      <c r="MHZ99" s="259"/>
      <c r="MIA99" s="259"/>
      <c r="MIB99" s="259"/>
      <c r="MIC99" s="258"/>
      <c r="MID99" s="259"/>
      <c r="MIE99" s="259"/>
      <c r="MIF99" s="259"/>
      <c r="MIG99" s="259"/>
      <c r="MIH99" s="259"/>
      <c r="MII99" s="259"/>
      <c r="MIJ99" s="259"/>
      <c r="MIK99" s="258"/>
      <c r="MIL99" s="259"/>
      <c r="MIM99" s="259"/>
      <c r="MIN99" s="259"/>
      <c r="MIO99" s="259"/>
      <c r="MIP99" s="259"/>
      <c r="MIQ99" s="259"/>
      <c r="MIR99" s="259"/>
      <c r="MIS99" s="258"/>
      <c r="MIT99" s="259"/>
      <c r="MIU99" s="259"/>
      <c r="MIV99" s="259"/>
      <c r="MIW99" s="259"/>
      <c r="MIX99" s="259"/>
      <c r="MIY99" s="259"/>
      <c r="MIZ99" s="259"/>
      <c r="MJA99" s="258"/>
      <c r="MJB99" s="259"/>
      <c r="MJC99" s="259"/>
      <c r="MJD99" s="259"/>
      <c r="MJE99" s="259"/>
      <c r="MJF99" s="259"/>
      <c r="MJG99" s="259"/>
      <c r="MJH99" s="259"/>
      <c r="MJI99" s="258"/>
      <c r="MJJ99" s="259"/>
      <c r="MJK99" s="259"/>
      <c r="MJL99" s="259"/>
      <c r="MJM99" s="259"/>
      <c r="MJN99" s="259"/>
      <c r="MJO99" s="259"/>
      <c r="MJP99" s="259"/>
      <c r="MJQ99" s="258"/>
      <c r="MJR99" s="259"/>
      <c r="MJS99" s="259"/>
      <c r="MJT99" s="259"/>
      <c r="MJU99" s="259"/>
      <c r="MJV99" s="259"/>
      <c r="MJW99" s="259"/>
      <c r="MJX99" s="259"/>
      <c r="MJY99" s="258"/>
      <c r="MJZ99" s="259"/>
      <c r="MKA99" s="259"/>
      <c r="MKB99" s="259"/>
      <c r="MKC99" s="259"/>
      <c r="MKD99" s="259"/>
      <c r="MKE99" s="259"/>
      <c r="MKF99" s="259"/>
      <c r="MKG99" s="258"/>
      <c r="MKH99" s="259"/>
      <c r="MKI99" s="259"/>
      <c r="MKJ99" s="259"/>
      <c r="MKK99" s="259"/>
      <c r="MKL99" s="259"/>
      <c r="MKM99" s="259"/>
      <c r="MKN99" s="259"/>
      <c r="MKO99" s="258"/>
      <c r="MKP99" s="259"/>
      <c r="MKQ99" s="259"/>
      <c r="MKR99" s="259"/>
      <c r="MKS99" s="259"/>
      <c r="MKT99" s="259"/>
      <c r="MKU99" s="259"/>
      <c r="MKV99" s="259"/>
      <c r="MKW99" s="258"/>
      <c r="MKX99" s="259"/>
      <c r="MKY99" s="259"/>
      <c r="MKZ99" s="259"/>
      <c r="MLA99" s="259"/>
      <c r="MLB99" s="259"/>
      <c r="MLC99" s="259"/>
      <c r="MLD99" s="259"/>
      <c r="MLE99" s="258"/>
      <c r="MLF99" s="259"/>
      <c r="MLG99" s="259"/>
      <c r="MLH99" s="259"/>
      <c r="MLI99" s="259"/>
      <c r="MLJ99" s="259"/>
      <c r="MLK99" s="259"/>
      <c r="MLL99" s="259"/>
      <c r="MLM99" s="258"/>
      <c r="MLN99" s="259"/>
      <c r="MLO99" s="259"/>
      <c r="MLP99" s="259"/>
      <c r="MLQ99" s="259"/>
      <c r="MLR99" s="259"/>
      <c r="MLS99" s="259"/>
      <c r="MLT99" s="259"/>
      <c r="MLU99" s="258"/>
      <c r="MLV99" s="259"/>
      <c r="MLW99" s="259"/>
      <c r="MLX99" s="259"/>
      <c r="MLY99" s="259"/>
      <c r="MLZ99" s="259"/>
      <c r="MMA99" s="259"/>
      <c r="MMB99" s="259"/>
      <c r="MMC99" s="258"/>
      <c r="MMD99" s="259"/>
      <c r="MME99" s="259"/>
      <c r="MMF99" s="259"/>
      <c r="MMG99" s="259"/>
      <c r="MMH99" s="259"/>
      <c r="MMI99" s="259"/>
      <c r="MMJ99" s="259"/>
      <c r="MMK99" s="258"/>
      <c r="MML99" s="259"/>
      <c r="MMM99" s="259"/>
      <c r="MMN99" s="259"/>
      <c r="MMO99" s="259"/>
      <c r="MMP99" s="259"/>
      <c r="MMQ99" s="259"/>
      <c r="MMR99" s="259"/>
      <c r="MMS99" s="258"/>
      <c r="MMT99" s="259"/>
      <c r="MMU99" s="259"/>
      <c r="MMV99" s="259"/>
      <c r="MMW99" s="259"/>
      <c r="MMX99" s="259"/>
      <c r="MMY99" s="259"/>
      <c r="MMZ99" s="259"/>
      <c r="MNA99" s="258"/>
      <c r="MNB99" s="259"/>
      <c r="MNC99" s="259"/>
      <c r="MND99" s="259"/>
      <c r="MNE99" s="259"/>
      <c r="MNF99" s="259"/>
      <c r="MNG99" s="259"/>
      <c r="MNH99" s="259"/>
      <c r="MNI99" s="258"/>
      <c r="MNJ99" s="259"/>
      <c r="MNK99" s="259"/>
      <c r="MNL99" s="259"/>
      <c r="MNM99" s="259"/>
      <c r="MNN99" s="259"/>
      <c r="MNO99" s="259"/>
      <c r="MNP99" s="259"/>
      <c r="MNQ99" s="258"/>
      <c r="MNR99" s="259"/>
      <c r="MNS99" s="259"/>
      <c r="MNT99" s="259"/>
      <c r="MNU99" s="259"/>
      <c r="MNV99" s="259"/>
      <c r="MNW99" s="259"/>
      <c r="MNX99" s="259"/>
      <c r="MNY99" s="258"/>
      <c r="MNZ99" s="259"/>
      <c r="MOA99" s="259"/>
      <c r="MOB99" s="259"/>
      <c r="MOC99" s="259"/>
      <c r="MOD99" s="259"/>
      <c r="MOE99" s="259"/>
      <c r="MOF99" s="259"/>
      <c r="MOG99" s="258"/>
      <c r="MOH99" s="259"/>
      <c r="MOI99" s="259"/>
      <c r="MOJ99" s="259"/>
      <c r="MOK99" s="259"/>
      <c r="MOL99" s="259"/>
      <c r="MOM99" s="259"/>
      <c r="MON99" s="259"/>
      <c r="MOO99" s="258"/>
      <c r="MOP99" s="259"/>
      <c r="MOQ99" s="259"/>
      <c r="MOR99" s="259"/>
      <c r="MOS99" s="259"/>
      <c r="MOT99" s="259"/>
      <c r="MOU99" s="259"/>
      <c r="MOV99" s="259"/>
      <c r="MOW99" s="258"/>
      <c r="MOX99" s="259"/>
      <c r="MOY99" s="259"/>
      <c r="MOZ99" s="259"/>
      <c r="MPA99" s="259"/>
      <c r="MPB99" s="259"/>
      <c r="MPC99" s="259"/>
      <c r="MPD99" s="259"/>
      <c r="MPE99" s="258"/>
      <c r="MPF99" s="259"/>
      <c r="MPG99" s="259"/>
      <c r="MPH99" s="259"/>
      <c r="MPI99" s="259"/>
      <c r="MPJ99" s="259"/>
      <c r="MPK99" s="259"/>
      <c r="MPL99" s="259"/>
      <c r="MPM99" s="258"/>
      <c r="MPN99" s="259"/>
      <c r="MPO99" s="259"/>
      <c r="MPP99" s="259"/>
      <c r="MPQ99" s="259"/>
      <c r="MPR99" s="259"/>
      <c r="MPS99" s="259"/>
      <c r="MPT99" s="259"/>
      <c r="MPU99" s="258"/>
      <c r="MPV99" s="259"/>
      <c r="MPW99" s="259"/>
      <c r="MPX99" s="259"/>
      <c r="MPY99" s="259"/>
      <c r="MPZ99" s="259"/>
      <c r="MQA99" s="259"/>
      <c r="MQB99" s="259"/>
      <c r="MQC99" s="258"/>
      <c r="MQD99" s="259"/>
      <c r="MQE99" s="259"/>
      <c r="MQF99" s="259"/>
      <c r="MQG99" s="259"/>
      <c r="MQH99" s="259"/>
      <c r="MQI99" s="259"/>
      <c r="MQJ99" s="259"/>
      <c r="MQK99" s="258"/>
      <c r="MQL99" s="259"/>
      <c r="MQM99" s="259"/>
      <c r="MQN99" s="259"/>
      <c r="MQO99" s="259"/>
      <c r="MQP99" s="259"/>
      <c r="MQQ99" s="259"/>
      <c r="MQR99" s="259"/>
      <c r="MQS99" s="258"/>
      <c r="MQT99" s="259"/>
      <c r="MQU99" s="259"/>
      <c r="MQV99" s="259"/>
      <c r="MQW99" s="259"/>
      <c r="MQX99" s="259"/>
      <c r="MQY99" s="259"/>
      <c r="MQZ99" s="259"/>
      <c r="MRA99" s="258"/>
      <c r="MRB99" s="259"/>
      <c r="MRC99" s="259"/>
      <c r="MRD99" s="259"/>
      <c r="MRE99" s="259"/>
      <c r="MRF99" s="259"/>
      <c r="MRG99" s="259"/>
      <c r="MRH99" s="259"/>
      <c r="MRI99" s="258"/>
      <c r="MRJ99" s="259"/>
      <c r="MRK99" s="259"/>
      <c r="MRL99" s="259"/>
      <c r="MRM99" s="259"/>
      <c r="MRN99" s="259"/>
      <c r="MRO99" s="259"/>
      <c r="MRP99" s="259"/>
      <c r="MRQ99" s="258"/>
      <c r="MRR99" s="259"/>
      <c r="MRS99" s="259"/>
      <c r="MRT99" s="259"/>
      <c r="MRU99" s="259"/>
      <c r="MRV99" s="259"/>
      <c r="MRW99" s="259"/>
      <c r="MRX99" s="259"/>
      <c r="MRY99" s="258"/>
      <c r="MRZ99" s="259"/>
      <c r="MSA99" s="259"/>
      <c r="MSB99" s="259"/>
      <c r="MSC99" s="259"/>
      <c r="MSD99" s="259"/>
      <c r="MSE99" s="259"/>
      <c r="MSF99" s="259"/>
      <c r="MSG99" s="258"/>
      <c r="MSH99" s="259"/>
      <c r="MSI99" s="259"/>
      <c r="MSJ99" s="259"/>
      <c r="MSK99" s="259"/>
      <c r="MSL99" s="259"/>
      <c r="MSM99" s="259"/>
      <c r="MSN99" s="259"/>
      <c r="MSO99" s="258"/>
      <c r="MSP99" s="259"/>
      <c r="MSQ99" s="259"/>
      <c r="MSR99" s="259"/>
      <c r="MSS99" s="259"/>
      <c r="MST99" s="259"/>
      <c r="MSU99" s="259"/>
      <c r="MSV99" s="259"/>
      <c r="MSW99" s="258"/>
      <c r="MSX99" s="259"/>
      <c r="MSY99" s="259"/>
      <c r="MSZ99" s="259"/>
      <c r="MTA99" s="259"/>
      <c r="MTB99" s="259"/>
      <c r="MTC99" s="259"/>
      <c r="MTD99" s="259"/>
      <c r="MTE99" s="258"/>
      <c r="MTF99" s="259"/>
      <c r="MTG99" s="259"/>
      <c r="MTH99" s="259"/>
      <c r="MTI99" s="259"/>
      <c r="MTJ99" s="259"/>
      <c r="MTK99" s="259"/>
      <c r="MTL99" s="259"/>
      <c r="MTM99" s="258"/>
      <c r="MTN99" s="259"/>
      <c r="MTO99" s="259"/>
      <c r="MTP99" s="259"/>
      <c r="MTQ99" s="259"/>
      <c r="MTR99" s="259"/>
      <c r="MTS99" s="259"/>
      <c r="MTT99" s="259"/>
      <c r="MTU99" s="258"/>
      <c r="MTV99" s="259"/>
      <c r="MTW99" s="259"/>
      <c r="MTX99" s="259"/>
      <c r="MTY99" s="259"/>
      <c r="MTZ99" s="259"/>
      <c r="MUA99" s="259"/>
      <c r="MUB99" s="259"/>
      <c r="MUC99" s="258"/>
      <c r="MUD99" s="259"/>
      <c r="MUE99" s="259"/>
      <c r="MUF99" s="259"/>
      <c r="MUG99" s="259"/>
      <c r="MUH99" s="259"/>
      <c r="MUI99" s="259"/>
      <c r="MUJ99" s="259"/>
      <c r="MUK99" s="258"/>
      <c r="MUL99" s="259"/>
      <c r="MUM99" s="259"/>
      <c r="MUN99" s="259"/>
      <c r="MUO99" s="259"/>
      <c r="MUP99" s="259"/>
      <c r="MUQ99" s="259"/>
      <c r="MUR99" s="259"/>
      <c r="MUS99" s="258"/>
      <c r="MUT99" s="259"/>
      <c r="MUU99" s="259"/>
      <c r="MUV99" s="259"/>
      <c r="MUW99" s="259"/>
      <c r="MUX99" s="259"/>
      <c r="MUY99" s="259"/>
      <c r="MUZ99" s="259"/>
      <c r="MVA99" s="258"/>
      <c r="MVB99" s="259"/>
      <c r="MVC99" s="259"/>
      <c r="MVD99" s="259"/>
      <c r="MVE99" s="259"/>
      <c r="MVF99" s="259"/>
      <c r="MVG99" s="259"/>
      <c r="MVH99" s="259"/>
      <c r="MVI99" s="258"/>
      <c r="MVJ99" s="259"/>
      <c r="MVK99" s="259"/>
      <c r="MVL99" s="259"/>
      <c r="MVM99" s="259"/>
      <c r="MVN99" s="259"/>
      <c r="MVO99" s="259"/>
      <c r="MVP99" s="259"/>
      <c r="MVQ99" s="258"/>
      <c r="MVR99" s="259"/>
      <c r="MVS99" s="259"/>
      <c r="MVT99" s="259"/>
      <c r="MVU99" s="259"/>
      <c r="MVV99" s="259"/>
      <c r="MVW99" s="259"/>
      <c r="MVX99" s="259"/>
      <c r="MVY99" s="258"/>
      <c r="MVZ99" s="259"/>
      <c r="MWA99" s="259"/>
      <c r="MWB99" s="259"/>
      <c r="MWC99" s="259"/>
      <c r="MWD99" s="259"/>
      <c r="MWE99" s="259"/>
      <c r="MWF99" s="259"/>
      <c r="MWG99" s="258"/>
      <c r="MWH99" s="259"/>
      <c r="MWI99" s="259"/>
      <c r="MWJ99" s="259"/>
      <c r="MWK99" s="259"/>
      <c r="MWL99" s="259"/>
      <c r="MWM99" s="259"/>
      <c r="MWN99" s="259"/>
      <c r="MWO99" s="258"/>
      <c r="MWP99" s="259"/>
      <c r="MWQ99" s="259"/>
      <c r="MWR99" s="259"/>
      <c r="MWS99" s="259"/>
      <c r="MWT99" s="259"/>
      <c r="MWU99" s="259"/>
      <c r="MWV99" s="259"/>
      <c r="MWW99" s="258"/>
      <c r="MWX99" s="259"/>
      <c r="MWY99" s="259"/>
      <c r="MWZ99" s="259"/>
      <c r="MXA99" s="259"/>
      <c r="MXB99" s="259"/>
      <c r="MXC99" s="259"/>
      <c r="MXD99" s="259"/>
      <c r="MXE99" s="258"/>
      <c r="MXF99" s="259"/>
      <c r="MXG99" s="259"/>
      <c r="MXH99" s="259"/>
      <c r="MXI99" s="259"/>
      <c r="MXJ99" s="259"/>
      <c r="MXK99" s="259"/>
      <c r="MXL99" s="259"/>
      <c r="MXM99" s="258"/>
      <c r="MXN99" s="259"/>
      <c r="MXO99" s="259"/>
      <c r="MXP99" s="259"/>
      <c r="MXQ99" s="259"/>
      <c r="MXR99" s="259"/>
      <c r="MXS99" s="259"/>
      <c r="MXT99" s="259"/>
      <c r="MXU99" s="258"/>
      <c r="MXV99" s="259"/>
      <c r="MXW99" s="259"/>
      <c r="MXX99" s="259"/>
      <c r="MXY99" s="259"/>
      <c r="MXZ99" s="259"/>
      <c r="MYA99" s="259"/>
      <c r="MYB99" s="259"/>
      <c r="MYC99" s="258"/>
      <c r="MYD99" s="259"/>
      <c r="MYE99" s="259"/>
      <c r="MYF99" s="259"/>
      <c r="MYG99" s="259"/>
      <c r="MYH99" s="259"/>
      <c r="MYI99" s="259"/>
      <c r="MYJ99" s="259"/>
      <c r="MYK99" s="258"/>
      <c r="MYL99" s="259"/>
      <c r="MYM99" s="259"/>
      <c r="MYN99" s="259"/>
      <c r="MYO99" s="259"/>
      <c r="MYP99" s="259"/>
      <c r="MYQ99" s="259"/>
      <c r="MYR99" s="259"/>
      <c r="MYS99" s="258"/>
      <c r="MYT99" s="259"/>
      <c r="MYU99" s="259"/>
      <c r="MYV99" s="259"/>
      <c r="MYW99" s="259"/>
      <c r="MYX99" s="259"/>
      <c r="MYY99" s="259"/>
      <c r="MYZ99" s="259"/>
      <c r="MZA99" s="258"/>
      <c r="MZB99" s="259"/>
      <c r="MZC99" s="259"/>
      <c r="MZD99" s="259"/>
      <c r="MZE99" s="259"/>
      <c r="MZF99" s="259"/>
      <c r="MZG99" s="259"/>
      <c r="MZH99" s="259"/>
      <c r="MZI99" s="258"/>
      <c r="MZJ99" s="259"/>
      <c r="MZK99" s="259"/>
      <c r="MZL99" s="259"/>
      <c r="MZM99" s="259"/>
      <c r="MZN99" s="259"/>
      <c r="MZO99" s="259"/>
      <c r="MZP99" s="259"/>
      <c r="MZQ99" s="258"/>
      <c r="MZR99" s="259"/>
      <c r="MZS99" s="259"/>
      <c r="MZT99" s="259"/>
      <c r="MZU99" s="259"/>
      <c r="MZV99" s="259"/>
      <c r="MZW99" s="259"/>
      <c r="MZX99" s="259"/>
      <c r="MZY99" s="258"/>
      <c r="MZZ99" s="259"/>
      <c r="NAA99" s="259"/>
      <c r="NAB99" s="259"/>
      <c r="NAC99" s="259"/>
      <c r="NAD99" s="259"/>
      <c r="NAE99" s="259"/>
      <c r="NAF99" s="259"/>
      <c r="NAG99" s="258"/>
      <c r="NAH99" s="259"/>
      <c r="NAI99" s="259"/>
      <c r="NAJ99" s="259"/>
      <c r="NAK99" s="259"/>
      <c r="NAL99" s="259"/>
      <c r="NAM99" s="259"/>
      <c r="NAN99" s="259"/>
      <c r="NAO99" s="258"/>
      <c r="NAP99" s="259"/>
      <c r="NAQ99" s="259"/>
      <c r="NAR99" s="259"/>
      <c r="NAS99" s="259"/>
      <c r="NAT99" s="259"/>
      <c r="NAU99" s="259"/>
      <c r="NAV99" s="259"/>
      <c r="NAW99" s="258"/>
      <c r="NAX99" s="259"/>
      <c r="NAY99" s="259"/>
      <c r="NAZ99" s="259"/>
      <c r="NBA99" s="259"/>
      <c r="NBB99" s="259"/>
      <c r="NBC99" s="259"/>
      <c r="NBD99" s="259"/>
      <c r="NBE99" s="258"/>
      <c r="NBF99" s="259"/>
      <c r="NBG99" s="259"/>
      <c r="NBH99" s="259"/>
      <c r="NBI99" s="259"/>
      <c r="NBJ99" s="259"/>
      <c r="NBK99" s="259"/>
      <c r="NBL99" s="259"/>
      <c r="NBM99" s="258"/>
      <c r="NBN99" s="259"/>
      <c r="NBO99" s="259"/>
      <c r="NBP99" s="259"/>
      <c r="NBQ99" s="259"/>
      <c r="NBR99" s="259"/>
      <c r="NBS99" s="259"/>
      <c r="NBT99" s="259"/>
      <c r="NBU99" s="258"/>
      <c r="NBV99" s="259"/>
      <c r="NBW99" s="259"/>
      <c r="NBX99" s="259"/>
      <c r="NBY99" s="259"/>
      <c r="NBZ99" s="259"/>
      <c r="NCA99" s="259"/>
      <c r="NCB99" s="259"/>
      <c r="NCC99" s="258"/>
      <c r="NCD99" s="259"/>
      <c r="NCE99" s="259"/>
      <c r="NCF99" s="259"/>
      <c r="NCG99" s="259"/>
      <c r="NCH99" s="259"/>
      <c r="NCI99" s="259"/>
      <c r="NCJ99" s="259"/>
      <c r="NCK99" s="258"/>
      <c r="NCL99" s="259"/>
      <c r="NCM99" s="259"/>
      <c r="NCN99" s="259"/>
      <c r="NCO99" s="259"/>
      <c r="NCP99" s="259"/>
      <c r="NCQ99" s="259"/>
      <c r="NCR99" s="259"/>
      <c r="NCS99" s="258"/>
      <c r="NCT99" s="259"/>
      <c r="NCU99" s="259"/>
      <c r="NCV99" s="259"/>
      <c r="NCW99" s="259"/>
      <c r="NCX99" s="259"/>
      <c r="NCY99" s="259"/>
      <c r="NCZ99" s="259"/>
      <c r="NDA99" s="258"/>
      <c r="NDB99" s="259"/>
      <c r="NDC99" s="259"/>
      <c r="NDD99" s="259"/>
      <c r="NDE99" s="259"/>
      <c r="NDF99" s="259"/>
      <c r="NDG99" s="259"/>
      <c r="NDH99" s="259"/>
      <c r="NDI99" s="258"/>
      <c r="NDJ99" s="259"/>
      <c r="NDK99" s="259"/>
      <c r="NDL99" s="259"/>
      <c r="NDM99" s="259"/>
      <c r="NDN99" s="259"/>
      <c r="NDO99" s="259"/>
      <c r="NDP99" s="259"/>
      <c r="NDQ99" s="258"/>
      <c r="NDR99" s="259"/>
      <c r="NDS99" s="259"/>
      <c r="NDT99" s="259"/>
      <c r="NDU99" s="259"/>
      <c r="NDV99" s="259"/>
      <c r="NDW99" s="259"/>
      <c r="NDX99" s="259"/>
      <c r="NDY99" s="258"/>
      <c r="NDZ99" s="259"/>
      <c r="NEA99" s="259"/>
      <c r="NEB99" s="259"/>
      <c r="NEC99" s="259"/>
      <c r="NED99" s="259"/>
      <c r="NEE99" s="259"/>
      <c r="NEF99" s="259"/>
      <c r="NEG99" s="258"/>
      <c r="NEH99" s="259"/>
      <c r="NEI99" s="259"/>
      <c r="NEJ99" s="259"/>
      <c r="NEK99" s="259"/>
      <c r="NEL99" s="259"/>
      <c r="NEM99" s="259"/>
      <c r="NEN99" s="259"/>
      <c r="NEO99" s="258"/>
      <c r="NEP99" s="259"/>
      <c r="NEQ99" s="259"/>
      <c r="NER99" s="259"/>
      <c r="NES99" s="259"/>
      <c r="NET99" s="259"/>
      <c r="NEU99" s="259"/>
      <c r="NEV99" s="259"/>
      <c r="NEW99" s="258"/>
      <c r="NEX99" s="259"/>
      <c r="NEY99" s="259"/>
      <c r="NEZ99" s="259"/>
      <c r="NFA99" s="259"/>
      <c r="NFB99" s="259"/>
      <c r="NFC99" s="259"/>
      <c r="NFD99" s="259"/>
      <c r="NFE99" s="258"/>
      <c r="NFF99" s="259"/>
      <c r="NFG99" s="259"/>
      <c r="NFH99" s="259"/>
      <c r="NFI99" s="259"/>
      <c r="NFJ99" s="259"/>
      <c r="NFK99" s="259"/>
      <c r="NFL99" s="259"/>
      <c r="NFM99" s="258"/>
      <c r="NFN99" s="259"/>
      <c r="NFO99" s="259"/>
      <c r="NFP99" s="259"/>
      <c r="NFQ99" s="259"/>
      <c r="NFR99" s="259"/>
      <c r="NFS99" s="259"/>
      <c r="NFT99" s="259"/>
      <c r="NFU99" s="258"/>
      <c r="NFV99" s="259"/>
      <c r="NFW99" s="259"/>
      <c r="NFX99" s="259"/>
      <c r="NFY99" s="259"/>
      <c r="NFZ99" s="259"/>
      <c r="NGA99" s="259"/>
      <c r="NGB99" s="259"/>
      <c r="NGC99" s="258"/>
      <c r="NGD99" s="259"/>
      <c r="NGE99" s="259"/>
      <c r="NGF99" s="259"/>
      <c r="NGG99" s="259"/>
      <c r="NGH99" s="259"/>
      <c r="NGI99" s="259"/>
      <c r="NGJ99" s="259"/>
      <c r="NGK99" s="258"/>
      <c r="NGL99" s="259"/>
      <c r="NGM99" s="259"/>
      <c r="NGN99" s="259"/>
      <c r="NGO99" s="259"/>
      <c r="NGP99" s="259"/>
      <c r="NGQ99" s="259"/>
      <c r="NGR99" s="259"/>
      <c r="NGS99" s="258"/>
      <c r="NGT99" s="259"/>
      <c r="NGU99" s="259"/>
      <c r="NGV99" s="259"/>
      <c r="NGW99" s="259"/>
      <c r="NGX99" s="259"/>
      <c r="NGY99" s="259"/>
      <c r="NGZ99" s="259"/>
      <c r="NHA99" s="258"/>
      <c r="NHB99" s="259"/>
      <c r="NHC99" s="259"/>
      <c r="NHD99" s="259"/>
      <c r="NHE99" s="259"/>
      <c r="NHF99" s="259"/>
      <c r="NHG99" s="259"/>
      <c r="NHH99" s="259"/>
      <c r="NHI99" s="258"/>
      <c r="NHJ99" s="259"/>
      <c r="NHK99" s="259"/>
      <c r="NHL99" s="259"/>
      <c r="NHM99" s="259"/>
      <c r="NHN99" s="259"/>
      <c r="NHO99" s="259"/>
      <c r="NHP99" s="259"/>
      <c r="NHQ99" s="258"/>
      <c r="NHR99" s="259"/>
      <c r="NHS99" s="259"/>
      <c r="NHT99" s="259"/>
      <c r="NHU99" s="259"/>
      <c r="NHV99" s="259"/>
      <c r="NHW99" s="259"/>
      <c r="NHX99" s="259"/>
      <c r="NHY99" s="258"/>
      <c r="NHZ99" s="259"/>
      <c r="NIA99" s="259"/>
      <c r="NIB99" s="259"/>
      <c r="NIC99" s="259"/>
      <c r="NID99" s="259"/>
      <c r="NIE99" s="259"/>
      <c r="NIF99" s="259"/>
      <c r="NIG99" s="258"/>
      <c r="NIH99" s="259"/>
      <c r="NII99" s="259"/>
      <c r="NIJ99" s="259"/>
      <c r="NIK99" s="259"/>
      <c r="NIL99" s="259"/>
      <c r="NIM99" s="259"/>
      <c r="NIN99" s="259"/>
      <c r="NIO99" s="258"/>
      <c r="NIP99" s="259"/>
      <c r="NIQ99" s="259"/>
      <c r="NIR99" s="259"/>
      <c r="NIS99" s="259"/>
      <c r="NIT99" s="259"/>
      <c r="NIU99" s="259"/>
      <c r="NIV99" s="259"/>
      <c r="NIW99" s="258"/>
      <c r="NIX99" s="259"/>
      <c r="NIY99" s="259"/>
      <c r="NIZ99" s="259"/>
      <c r="NJA99" s="259"/>
      <c r="NJB99" s="259"/>
      <c r="NJC99" s="259"/>
      <c r="NJD99" s="259"/>
      <c r="NJE99" s="258"/>
      <c r="NJF99" s="259"/>
      <c r="NJG99" s="259"/>
      <c r="NJH99" s="259"/>
      <c r="NJI99" s="259"/>
      <c r="NJJ99" s="259"/>
      <c r="NJK99" s="259"/>
      <c r="NJL99" s="259"/>
      <c r="NJM99" s="258"/>
      <c r="NJN99" s="259"/>
      <c r="NJO99" s="259"/>
      <c r="NJP99" s="259"/>
      <c r="NJQ99" s="259"/>
      <c r="NJR99" s="259"/>
      <c r="NJS99" s="259"/>
      <c r="NJT99" s="259"/>
      <c r="NJU99" s="258"/>
      <c r="NJV99" s="259"/>
      <c r="NJW99" s="259"/>
      <c r="NJX99" s="259"/>
      <c r="NJY99" s="259"/>
      <c r="NJZ99" s="259"/>
      <c r="NKA99" s="259"/>
      <c r="NKB99" s="259"/>
      <c r="NKC99" s="258"/>
      <c r="NKD99" s="259"/>
      <c r="NKE99" s="259"/>
      <c r="NKF99" s="259"/>
      <c r="NKG99" s="259"/>
      <c r="NKH99" s="259"/>
      <c r="NKI99" s="259"/>
      <c r="NKJ99" s="259"/>
      <c r="NKK99" s="258"/>
      <c r="NKL99" s="259"/>
      <c r="NKM99" s="259"/>
      <c r="NKN99" s="259"/>
      <c r="NKO99" s="259"/>
      <c r="NKP99" s="259"/>
      <c r="NKQ99" s="259"/>
      <c r="NKR99" s="259"/>
      <c r="NKS99" s="258"/>
      <c r="NKT99" s="259"/>
      <c r="NKU99" s="259"/>
      <c r="NKV99" s="259"/>
      <c r="NKW99" s="259"/>
      <c r="NKX99" s="259"/>
      <c r="NKY99" s="259"/>
      <c r="NKZ99" s="259"/>
      <c r="NLA99" s="258"/>
      <c r="NLB99" s="259"/>
      <c r="NLC99" s="259"/>
      <c r="NLD99" s="259"/>
      <c r="NLE99" s="259"/>
      <c r="NLF99" s="259"/>
      <c r="NLG99" s="259"/>
      <c r="NLH99" s="259"/>
      <c r="NLI99" s="258"/>
      <c r="NLJ99" s="259"/>
      <c r="NLK99" s="259"/>
      <c r="NLL99" s="259"/>
      <c r="NLM99" s="259"/>
      <c r="NLN99" s="259"/>
      <c r="NLO99" s="259"/>
      <c r="NLP99" s="259"/>
      <c r="NLQ99" s="258"/>
      <c r="NLR99" s="259"/>
      <c r="NLS99" s="259"/>
      <c r="NLT99" s="259"/>
      <c r="NLU99" s="259"/>
      <c r="NLV99" s="259"/>
      <c r="NLW99" s="259"/>
      <c r="NLX99" s="259"/>
      <c r="NLY99" s="258"/>
      <c r="NLZ99" s="259"/>
      <c r="NMA99" s="259"/>
      <c r="NMB99" s="259"/>
      <c r="NMC99" s="259"/>
      <c r="NMD99" s="259"/>
      <c r="NME99" s="259"/>
      <c r="NMF99" s="259"/>
      <c r="NMG99" s="258"/>
      <c r="NMH99" s="259"/>
      <c r="NMI99" s="259"/>
      <c r="NMJ99" s="259"/>
      <c r="NMK99" s="259"/>
      <c r="NML99" s="259"/>
      <c r="NMM99" s="259"/>
      <c r="NMN99" s="259"/>
      <c r="NMO99" s="258"/>
      <c r="NMP99" s="259"/>
      <c r="NMQ99" s="259"/>
      <c r="NMR99" s="259"/>
      <c r="NMS99" s="259"/>
      <c r="NMT99" s="259"/>
      <c r="NMU99" s="259"/>
      <c r="NMV99" s="259"/>
      <c r="NMW99" s="258"/>
      <c r="NMX99" s="259"/>
      <c r="NMY99" s="259"/>
      <c r="NMZ99" s="259"/>
      <c r="NNA99" s="259"/>
      <c r="NNB99" s="259"/>
      <c r="NNC99" s="259"/>
      <c r="NND99" s="259"/>
      <c r="NNE99" s="258"/>
      <c r="NNF99" s="259"/>
      <c r="NNG99" s="259"/>
      <c r="NNH99" s="259"/>
      <c r="NNI99" s="259"/>
      <c r="NNJ99" s="259"/>
      <c r="NNK99" s="259"/>
      <c r="NNL99" s="259"/>
      <c r="NNM99" s="258"/>
      <c r="NNN99" s="259"/>
      <c r="NNO99" s="259"/>
      <c r="NNP99" s="259"/>
      <c r="NNQ99" s="259"/>
      <c r="NNR99" s="259"/>
      <c r="NNS99" s="259"/>
      <c r="NNT99" s="259"/>
      <c r="NNU99" s="258"/>
      <c r="NNV99" s="259"/>
      <c r="NNW99" s="259"/>
      <c r="NNX99" s="259"/>
      <c r="NNY99" s="259"/>
      <c r="NNZ99" s="259"/>
      <c r="NOA99" s="259"/>
      <c r="NOB99" s="259"/>
      <c r="NOC99" s="258"/>
      <c r="NOD99" s="259"/>
      <c r="NOE99" s="259"/>
      <c r="NOF99" s="259"/>
      <c r="NOG99" s="259"/>
      <c r="NOH99" s="259"/>
      <c r="NOI99" s="259"/>
      <c r="NOJ99" s="259"/>
      <c r="NOK99" s="258"/>
      <c r="NOL99" s="259"/>
      <c r="NOM99" s="259"/>
      <c r="NON99" s="259"/>
      <c r="NOO99" s="259"/>
      <c r="NOP99" s="259"/>
      <c r="NOQ99" s="259"/>
      <c r="NOR99" s="259"/>
      <c r="NOS99" s="258"/>
      <c r="NOT99" s="259"/>
      <c r="NOU99" s="259"/>
      <c r="NOV99" s="259"/>
      <c r="NOW99" s="259"/>
      <c r="NOX99" s="259"/>
      <c r="NOY99" s="259"/>
      <c r="NOZ99" s="259"/>
      <c r="NPA99" s="258"/>
      <c r="NPB99" s="259"/>
      <c r="NPC99" s="259"/>
      <c r="NPD99" s="259"/>
      <c r="NPE99" s="259"/>
      <c r="NPF99" s="259"/>
      <c r="NPG99" s="259"/>
      <c r="NPH99" s="259"/>
      <c r="NPI99" s="258"/>
      <c r="NPJ99" s="259"/>
      <c r="NPK99" s="259"/>
      <c r="NPL99" s="259"/>
      <c r="NPM99" s="259"/>
      <c r="NPN99" s="259"/>
      <c r="NPO99" s="259"/>
      <c r="NPP99" s="259"/>
      <c r="NPQ99" s="258"/>
      <c r="NPR99" s="259"/>
      <c r="NPS99" s="259"/>
      <c r="NPT99" s="259"/>
      <c r="NPU99" s="259"/>
      <c r="NPV99" s="259"/>
      <c r="NPW99" s="259"/>
      <c r="NPX99" s="259"/>
      <c r="NPY99" s="258"/>
      <c r="NPZ99" s="259"/>
      <c r="NQA99" s="259"/>
      <c r="NQB99" s="259"/>
      <c r="NQC99" s="259"/>
      <c r="NQD99" s="259"/>
      <c r="NQE99" s="259"/>
      <c r="NQF99" s="259"/>
      <c r="NQG99" s="258"/>
      <c r="NQH99" s="259"/>
      <c r="NQI99" s="259"/>
      <c r="NQJ99" s="259"/>
      <c r="NQK99" s="259"/>
      <c r="NQL99" s="259"/>
      <c r="NQM99" s="259"/>
      <c r="NQN99" s="259"/>
      <c r="NQO99" s="258"/>
      <c r="NQP99" s="259"/>
      <c r="NQQ99" s="259"/>
      <c r="NQR99" s="259"/>
      <c r="NQS99" s="259"/>
      <c r="NQT99" s="259"/>
      <c r="NQU99" s="259"/>
      <c r="NQV99" s="259"/>
      <c r="NQW99" s="258"/>
      <c r="NQX99" s="259"/>
      <c r="NQY99" s="259"/>
      <c r="NQZ99" s="259"/>
      <c r="NRA99" s="259"/>
      <c r="NRB99" s="259"/>
      <c r="NRC99" s="259"/>
      <c r="NRD99" s="259"/>
      <c r="NRE99" s="258"/>
      <c r="NRF99" s="259"/>
      <c r="NRG99" s="259"/>
      <c r="NRH99" s="259"/>
      <c r="NRI99" s="259"/>
      <c r="NRJ99" s="259"/>
      <c r="NRK99" s="259"/>
      <c r="NRL99" s="259"/>
      <c r="NRM99" s="258"/>
      <c r="NRN99" s="259"/>
      <c r="NRO99" s="259"/>
      <c r="NRP99" s="259"/>
      <c r="NRQ99" s="259"/>
      <c r="NRR99" s="259"/>
      <c r="NRS99" s="259"/>
      <c r="NRT99" s="259"/>
      <c r="NRU99" s="258"/>
      <c r="NRV99" s="259"/>
      <c r="NRW99" s="259"/>
      <c r="NRX99" s="259"/>
      <c r="NRY99" s="259"/>
      <c r="NRZ99" s="259"/>
      <c r="NSA99" s="259"/>
      <c r="NSB99" s="259"/>
      <c r="NSC99" s="258"/>
      <c r="NSD99" s="259"/>
      <c r="NSE99" s="259"/>
      <c r="NSF99" s="259"/>
      <c r="NSG99" s="259"/>
      <c r="NSH99" s="259"/>
      <c r="NSI99" s="259"/>
      <c r="NSJ99" s="259"/>
      <c r="NSK99" s="258"/>
      <c r="NSL99" s="259"/>
      <c r="NSM99" s="259"/>
      <c r="NSN99" s="259"/>
      <c r="NSO99" s="259"/>
      <c r="NSP99" s="259"/>
      <c r="NSQ99" s="259"/>
      <c r="NSR99" s="259"/>
      <c r="NSS99" s="258"/>
      <c r="NST99" s="259"/>
      <c r="NSU99" s="259"/>
      <c r="NSV99" s="259"/>
      <c r="NSW99" s="259"/>
      <c r="NSX99" s="259"/>
      <c r="NSY99" s="259"/>
      <c r="NSZ99" s="259"/>
      <c r="NTA99" s="258"/>
      <c r="NTB99" s="259"/>
      <c r="NTC99" s="259"/>
      <c r="NTD99" s="259"/>
      <c r="NTE99" s="259"/>
      <c r="NTF99" s="259"/>
      <c r="NTG99" s="259"/>
      <c r="NTH99" s="259"/>
      <c r="NTI99" s="258"/>
      <c r="NTJ99" s="259"/>
      <c r="NTK99" s="259"/>
      <c r="NTL99" s="259"/>
      <c r="NTM99" s="259"/>
      <c r="NTN99" s="259"/>
      <c r="NTO99" s="259"/>
      <c r="NTP99" s="259"/>
      <c r="NTQ99" s="258"/>
      <c r="NTR99" s="259"/>
      <c r="NTS99" s="259"/>
      <c r="NTT99" s="259"/>
      <c r="NTU99" s="259"/>
      <c r="NTV99" s="259"/>
      <c r="NTW99" s="259"/>
      <c r="NTX99" s="259"/>
      <c r="NTY99" s="258"/>
      <c r="NTZ99" s="259"/>
      <c r="NUA99" s="259"/>
      <c r="NUB99" s="259"/>
      <c r="NUC99" s="259"/>
      <c r="NUD99" s="259"/>
      <c r="NUE99" s="259"/>
      <c r="NUF99" s="259"/>
      <c r="NUG99" s="258"/>
      <c r="NUH99" s="259"/>
      <c r="NUI99" s="259"/>
      <c r="NUJ99" s="259"/>
      <c r="NUK99" s="259"/>
      <c r="NUL99" s="259"/>
      <c r="NUM99" s="259"/>
      <c r="NUN99" s="259"/>
      <c r="NUO99" s="258"/>
      <c r="NUP99" s="259"/>
      <c r="NUQ99" s="259"/>
      <c r="NUR99" s="259"/>
      <c r="NUS99" s="259"/>
      <c r="NUT99" s="259"/>
      <c r="NUU99" s="259"/>
      <c r="NUV99" s="259"/>
      <c r="NUW99" s="258"/>
      <c r="NUX99" s="259"/>
      <c r="NUY99" s="259"/>
      <c r="NUZ99" s="259"/>
      <c r="NVA99" s="259"/>
      <c r="NVB99" s="259"/>
      <c r="NVC99" s="259"/>
      <c r="NVD99" s="259"/>
      <c r="NVE99" s="258"/>
      <c r="NVF99" s="259"/>
      <c r="NVG99" s="259"/>
      <c r="NVH99" s="259"/>
      <c r="NVI99" s="259"/>
      <c r="NVJ99" s="259"/>
      <c r="NVK99" s="259"/>
      <c r="NVL99" s="259"/>
      <c r="NVM99" s="258"/>
      <c r="NVN99" s="259"/>
      <c r="NVO99" s="259"/>
      <c r="NVP99" s="259"/>
      <c r="NVQ99" s="259"/>
      <c r="NVR99" s="259"/>
      <c r="NVS99" s="259"/>
      <c r="NVT99" s="259"/>
      <c r="NVU99" s="258"/>
      <c r="NVV99" s="259"/>
      <c r="NVW99" s="259"/>
      <c r="NVX99" s="259"/>
      <c r="NVY99" s="259"/>
      <c r="NVZ99" s="259"/>
      <c r="NWA99" s="259"/>
      <c r="NWB99" s="259"/>
      <c r="NWC99" s="258"/>
      <c r="NWD99" s="259"/>
      <c r="NWE99" s="259"/>
      <c r="NWF99" s="259"/>
      <c r="NWG99" s="259"/>
      <c r="NWH99" s="259"/>
      <c r="NWI99" s="259"/>
      <c r="NWJ99" s="259"/>
      <c r="NWK99" s="258"/>
      <c r="NWL99" s="259"/>
      <c r="NWM99" s="259"/>
      <c r="NWN99" s="259"/>
      <c r="NWO99" s="259"/>
      <c r="NWP99" s="259"/>
      <c r="NWQ99" s="259"/>
      <c r="NWR99" s="259"/>
      <c r="NWS99" s="258"/>
      <c r="NWT99" s="259"/>
      <c r="NWU99" s="259"/>
      <c r="NWV99" s="259"/>
      <c r="NWW99" s="259"/>
      <c r="NWX99" s="259"/>
      <c r="NWY99" s="259"/>
      <c r="NWZ99" s="259"/>
      <c r="NXA99" s="258"/>
      <c r="NXB99" s="259"/>
      <c r="NXC99" s="259"/>
      <c r="NXD99" s="259"/>
      <c r="NXE99" s="259"/>
      <c r="NXF99" s="259"/>
      <c r="NXG99" s="259"/>
      <c r="NXH99" s="259"/>
      <c r="NXI99" s="258"/>
      <c r="NXJ99" s="259"/>
      <c r="NXK99" s="259"/>
      <c r="NXL99" s="259"/>
      <c r="NXM99" s="259"/>
      <c r="NXN99" s="259"/>
      <c r="NXO99" s="259"/>
      <c r="NXP99" s="259"/>
      <c r="NXQ99" s="258"/>
      <c r="NXR99" s="259"/>
      <c r="NXS99" s="259"/>
      <c r="NXT99" s="259"/>
      <c r="NXU99" s="259"/>
      <c r="NXV99" s="259"/>
      <c r="NXW99" s="259"/>
      <c r="NXX99" s="259"/>
      <c r="NXY99" s="258"/>
      <c r="NXZ99" s="259"/>
      <c r="NYA99" s="259"/>
      <c r="NYB99" s="259"/>
      <c r="NYC99" s="259"/>
      <c r="NYD99" s="259"/>
      <c r="NYE99" s="259"/>
      <c r="NYF99" s="259"/>
      <c r="NYG99" s="258"/>
      <c r="NYH99" s="259"/>
      <c r="NYI99" s="259"/>
      <c r="NYJ99" s="259"/>
      <c r="NYK99" s="259"/>
      <c r="NYL99" s="259"/>
      <c r="NYM99" s="259"/>
      <c r="NYN99" s="259"/>
      <c r="NYO99" s="258"/>
      <c r="NYP99" s="259"/>
      <c r="NYQ99" s="259"/>
      <c r="NYR99" s="259"/>
      <c r="NYS99" s="259"/>
      <c r="NYT99" s="259"/>
      <c r="NYU99" s="259"/>
      <c r="NYV99" s="259"/>
      <c r="NYW99" s="258"/>
      <c r="NYX99" s="259"/>
      <c r="NYY99" s="259"/>
      <c r="NYZ99" s="259"/>
      <c r="NZA99" s="259"/>
      <c r="NZB99" s="259"/>
      <c r="NZC99" s="259"/>
      <c r="NZD99" s="259"/>
      <c r="NZE99" s="258"/>
      <c r="NZF99" s="259"/>
      <c r="NZG99" s="259"/>
      <c r="NZH99" s="259"/>
      <c r="NZI99" s="259"/>
      <c r="NZJ99" s="259"/>
      <c r="NZK99" s="259"/>
      <c r="NZL99" s="259"/>
      <c r="NZM99" s="258"/>
      <c r="NZN99" s="259"/>
      <c r="NZO99" s="259"/>
      <c r="NZP99" s="259"/>
      <c r="NZQ99" s="259"/>
      <c r="NZR99" s="259"/>
      <c r="NZS99" s="259"/>
      <c r="NZT99" s="259"/>
      <c r="NZU99" s="258"/>
      <c r="NZV99" s="259"/>
      <c r="NZW99" s="259"/>
      <c r="NZX99" s="259"/>
      <c r="NZY99" s="259"/>
      <c r="NZZ99" s="259"/>
      <c r="OAA99" s="259"/>
      <c r="OAB99" s="259"/>
      <c r="OAC99" s="258"/>
      <c r="OAD99" s="259"/>
      <c r="OAE99" s="259"/>
      <c r="OAF99" s="259"/>
      <c r="OAG99" s="259"/>
      <c r="OAH99" s="259"/>
      <c r="OAI99" s="259"/>
      <c r="OAJ99" s="259"/>
      <c r="OAK99" s="258"/>
      <c r="OAL99" s="259"/>
      <c r="OAM99" s="259"/>
      <c r="OAN99" s="259"/>
      <c r="OAO99" s="259"/>
      <c r="OAP99" s="259"/>
      <c r="OAQ99" s="259"/>
      <c r="OAR99" s="259"/>
      <c r="OAS99" s="258"/>
      <c r="OAT99" s="259"/>
      <c r="OAU99" s="259"/>
      <c r="OAV99" s="259"/>
      <c r="OAW99" s="259"/>
      <c r="OAX99" s="259"/>
      <c r="OAY99" s="259"/>
      <c r="OAZ99" s="259"/>
      <c r="OBA99" s="258"/>
      <c r="OBB99" s="259"/>
      <c r="OBC99" s="259"/>
      <c r="OBD99" s="259"/>
      <c r="OBE99" s="259"/>
      <c r="OBF99" s="259"/>
      <c r="OBG99" s="259"/>
      <c r="OBH99" s="259"/>
      <c r="OBI99" s="258"/>
      <c r="OBJ99" s="259"/>
      <c r="OBK99" s="259"/>
      <c r="OBL99" s="259"/>
      <c r="OBM99" s="259"/>
      <c r="OBN99" s="259"/>
      <c r="OBO99" s="259"/>
      <c r="OBP99" s="259"/>
      <c r="OBQ99" s="258"/>
      <c r="OBR99" s="259"/>
      <c r="OBS99" s="259"/>
      <c r="OBT99" s="259"/>
      <c r="OBU99" s="259"/>
      <c r="OBV99" s="259"/>
      <c r="OBW99" s="259"/>
      <c r="OBX99" s="259"/>
      <c r="OBY99" s="258"/>
      <c r="OBZ99" s="259"/>
      <c r="OCA99" s="259"/>
      <c r="OCB99" s="259"/>
      <c r="OCC99" s="259"/>
      <c r="OCD99" s="259"/>
      <c r="OCE99" s="259"/>
      <c r="OCF99" s="259"/>
      <c r="OCG99" s="258"/>
      <c r="OCH99" s="259"/>
      <c r="OCI99" s="259"/>
      <c r="OCJ99" s="259"/>
      <c r="OCK99" s="259"/>
      <c r="OCL99" s="259"/>
      <c r="OCM99" s="259"/>
      <c r="OCN99" s="259"/>
      <c r="OCO99" s="258"/>
      <c r="OCP99" s="259"/>
      <c r="OCQ99" s="259"/>
      <c r="OCR99" s="259"/>
      <c r="OCS99" s="259"/>
      <c r="OCT99" s="259"/>
      <c r="OCU99" s="259"/>
      <c r="OCV99" s="259"/>
      <c r="OCW99" s="258"/>
      <c r="OCX99" s="259"/>
      <c r="OCY99" s="259"/>
      <c r="OCZ99" s="259"/>
      <c r="ODA99" s="259"/>
      <c r="ODB99" s="259"/>
      <c r="ODC99" s="259"/>
      <c r="ODD99" s="259"/>
      <c r="ODE99" s="258"/>
      <c r="ODF99" s="259"/>
      <c r="ODG99" s="259"/>
      <c r="ODH99" s="259"/>
      <c r="ODI99" s="259"/>
      <c r="ODJ99" s="259"/>
      <c r="ODK99" s="259"/>
      <c r="ODL99" s="259"/>
      <c r="ODM99" s="258"/>
      <c r="ODN99" s="259"/>
      <c r="ODO99" s="259"/>
      <c r="ODP99" s="259"/>
      <c r="ODQ99" s="259"/>
      <c r="ODR99" s="259"/>
      <c r="ODS99" s="259"/>
      <c r="ODT99" s="259"/>
      <c r="ODU99" s="258"/>
      <c r="ODV99" s="259"/>
      <c r="ODW99" s="259"/>
      <c r="ODX99" s="259"/>
      <c r="ODY99" s="259"/>
      <c r="ODZ99" s="259"/>
      <c r="OEA99" s="259"/>
      <c r="OEB99" s="259"/>
      <c r="OEC99" s="258"/>
      <c r="OED99" s="259"/>
      <c r="OEE99" s="259"/>
      <c r="OEF99" s="259"/>
      <c r="OEG99" s="259"/>
      <c r="OEH99" s="259"/>
      <c r="OEI99" s="259"/>
      <c r="OEJ99" s="259"/>
      <c r="OEK99" s="258"/>
      <c r="OEL99" s="259"/>
      <c r="OEM99" s="259"/>
      <c r="OEN99" s="259"/>
      <c r="OEO99" s="259"/>
      <c r="OEP99" s="259"/>
      <c r="OEQ99" s="259"/>
      <c r="OER99" s="259"/>
      <c r="OES99" s="258"/>
      <c r="OET99" s="259"/>
      <c r="OEU99" s="259"/>
      <c r="OEV99" s="259"/>
      <c r="OEW99" s="259"/>
      <c r="OEX99" s="259"/>
      <c r="OEY99" s="259"/>
      <c r="OEZ99" s="259"/>
      <c r="OFA99" s="258"/>
      <c r="OFB99" s="259"/>
      <c r="OFC99" s="259"/>
      <c r="OFD99" s="259"/>
      <c r="OFE99" s="259"/>
      <c r="OFF99" s="259"/>
      <c r="OFG99" s="259"/>
      <c r="OFH99" s="259"/>
      <c r="OFI99" s="258"/>
      <c r="OFJ99" s="259"/>
      <c r="OFK99" s="259"/>
      <c r="OFL99" s="259"/>
      <c r="OFM99" s="259"/>
      <c r="OFN99" s="259"/>
      <c r="OFO99" s="259"/>
      <c r="OFP99" s="259"/>
      <c r="OFQ99" s="258"/>
      <c r="OFR99" s="259"/>
      <c r="OFS99" s="259"/>
      <c r="OFT99" s="259"/>
      <c r="OFU99" s="259"/>
      <c r="OFV99" s="259"/>
      <c r="OFW99" s="259"/>
      <c r="OFX99" s="259"/>
      <c r="OFY99" s="258"/>
      <c r="OFZ99" s="259"/>
      <c r="OGA99" s="259"/>
      <c r="OGB99" s="259"/>
      <c r="OGC99" s="259"/>
      <c r="OGD99" s="259"/>
      <c r="OGE99" s="259"/>
      <c r="OGF99" s="259"/>
      <c r="OGG99" s="258"/>
      <c r="OGH99" s="259"/>
      <c r="OGI99" s="259"/>
      <c r="OGJ99" s="259"/>
      <c r="OGK99" s="259"/>
      <c r="OGL99" s="259"/>
      <c r="OGM99" s="259"/>
      <c r="OGN99" s="259"/>
      <c r="OGO99" s="258"/>
      <c r="OGP99" s="259"/>
      <c r="OGQ99" s="259"/>
      <c r="OGR99" s="259"/>
      <c r="OGS99" s="259"/>
      <c r="OGT99" s="259"/>
      <c r="OGU99" s="259"/>
      <c r="OGV99" s="259"/>
      <c r="OGW99" s="258"/>
      <c r="OGX99" s="259"/>
      <c r="OGY99" s="259"/>
      <c r="OGZ99" s="259"/>
      <c r="OHA99" s="259"/>
      <c r="OHB99" s="259"/>
      <c r="OHC99" s="259"/>
      <c r="OHD99" s="259"/>
      <c r="OHE99" s="258"/>
      <c r="OHF99" s="259"/>
      <c r="OHG99" s="259"/>
      <c r="OHH99" s="259"/>
      <c r="OHI99" s="259"/>
      <c r="OHJ99" s="259"/>
      <c r="OHK99" s="259"/>
      <c r="OHL99" s="259"/>
      <c r="OHM99" s="258"/>
      <c r="OHN99" s="259"/>
      <c r="OHO99" s="259"/>
      <c r="OHP99" s="259"/>
      <c r="OHQ99" s="259"/>
      <c r="OHR99" s="259"/>
      <c r="OHS99" s="259"/>
      <c r="OHT99" s="259"/>
      <c r="OHU99" s="258"/>
      <c r="OHV99" s="259"/>
      <c r="OHW99" s="259"/>
      <c r="OHX99" s="259"/>
      <c r="OHY99" s="259"/>
      <c r="OHZ99" s="259"/>
      <c r="OIA99" s="259"/>
      <c r="OIB99" s="259"/>
      <c r="OIC99" s="258"/>
      <c r="OID99" s="259"/>
      <c r="OIE99" s="259"/>
      <c r="OIF99" s="259"/>
      <c r="OIG99" s="259"/>
      <c r="OIH99" s="259"/>
      <c r="OII99" s="259"/>
      <c r="OIJ99" s="259"/>
      <c r="OIK99" s="258"/>
      <c r="OIL99" s="259"/>
      <c r="OIM99" s="259"/>
      <c r="OIN99" s="259"/>
      <c r="OIO99" s="259"/>
      <c r="OIP99" s="259"/>
      <c r="OIQ99" s="259"/>
      <c r="OIR99" s="259"/>
      <c r="OIS99" s="258"/>
      <c r="OIT99" s="259"/>
      <c r="OIU99" s="259"/>
      <c r="OIV99" s="259"/>
      <c r="OIW99" s="259"/>
      <c r="OIX99" s="259"/>
      <c r="OIY99" s="259"/>
      <c r="OIZ99" s="259"/>
      <c r="OJA99" s="258"/>
      <c r="OJB99" s="259"/>
      <c r="OJC99" s="259"/>
      <c r="OJD99" s="259"/>
      <c r="OJE99" s="259"/>
      <c r="OJF99" s="259"/>
      <c r="OJG99" s="259"/>
      <c r="OJH99" s="259"/>
      <c r="OJI99" s="258"/>
      <c r="OJJ99" s="259"/>
      <c r="OJK99" s="259"/>
      <c r="OJL99" s="259"/>
      <c r="OJM99" s="259"/>
      <c r="OJN99" s="259"/>
      <c r="OJO99" s="259"/>
      <c r="OJP99" s="259"/>
      <c r="OJQ99" s="258"/>
      <c r="OJR99" s="259"/>
      <c r="OJS99" s="259"/>
      <c r="OJT99" s="259"/>
      <c r="OJU99" s="259"/>
      <c r="OJV99" s="259"/>
      <c r="OJW99" s="259"/>
      <c r="OJX99" s="259"/>
      <c r="OJY99" s="258"/>
      <c r="OJZ99" s="259"/>
      <c r="OKA99" s="259"/>
      <c r="OKB99" s="259"/>
      <c r="OKC99" s="259"/>
      <c r="OKD99" s="259"/>
      <c r="OKE99" s="259"/>
      <c r="OKF99" s="259"/>
      <c r="OKG99" s="258"/>
      <c r="OKH99" s="259"/>
      <c r="OKI99" s="259"/>
      <c r="OKJ99" s="259"/>
      <c r="OKK99" s="259"/>
      <c r="OKL99" s="259"/>
      <c r="OKM99" s="259"/>
      <c r="OKN99" s="259"/>
      <c r="OKO99" s="258"/>
      <c r="OKP99" s="259"/>
      <c r="OKQ99" s="259"/>
      <c r="OKR99" s="259"/>
      <c r="OKS99" s="259"/>
      <c r="OKT99" s="259"/>
      <c r="OKU99" s="259"/>
      <c r="OKV99" s="259"/>
      <c r="OKW99" s="258"/>
      <c r="OKX99" s="259"/>
      <c r="OKY99" s="259"/>
      <c r="OKZ99" s="259"/>
      <c r="OLA99" s="259"/>
      <c r="OLB99" s="259"/>
      <c r="OLC99" s="259"/>
      <c r="OLD99" s="259"/>
      <c r="OLE99" s="258"/>
      <c r="OLF99" s="259"/>
      <c r="OLG99" s="259"/>
      <c r="OLH99" s="259"/>
      <c r="OLI99" s="259"/>
      <c r="OLJ99" s="259"/>
      <c r="OLK99" s="259"/>
      <c r="OLL99" s="259"/>
      <c r="OLM99" s="258"/>
      <c r="OLN99" s="259"/>
      <c r="OLO99" s="259"/>
      <c r="OLP99" s="259"/>
      <c r="OLQ99" s="259"/>
      <c r="OLR99" s="259"/>
      <c r="OLS99" s="259"/>
      <c r="OLT99" s="259"/>
      <c r="OLU99" s="258"/>
      <c r="OLV99" s="259"/>
      <c r="OLW99" s="259"/>
      <c r="OLX99" s="259"/>
      <c r="OLY99" s="259"/>
      <c r="OLZ99" s="259"/>
      <c r="OMA99" s="259"/>
      <c r="OMB99" s="259"/>
      <c r="OMC99" s="258"/>
      <c r="OMD99" s="259"/>
      <c r="OME99" s="259"/>
      <c r="OMF99" s="259"/>
      <c r="OMG99" s="259"/>
      <c r="OMH99" s="259"/>
      <c r="OMI99" s="259"/>
      <c r="OMJ99" s="259"/>
      <c r="OMK99" s="258"/>
      <c r="OML99" s="259"/>
      <c r="OMM99" s="259"/>
      <c r="OMN99" s="259"/>
      <c r="OMO99" s="259"/>
      <c r="OMP99" s="259"/>
      <c r="OMQ99" s="259"/>
      <c r="OMR99" s="259"/>
      <c r="OMS99" s="258"/>
      <c r="OMT99" s="259"/>
      <c r="OMU99" s="259"/>
      <c r="OMV99" s="259"/>
      <c r="OMW99" s="259"/>
      <c r="OMX99" s="259"/>
      <c r="OMY99" s="259"/>
      <c r="OMZ99" s="259"/>
      <c r="ONA99" s="258"/>
      <c r="ONB99" s="259"/>
      <c r="ONC99" s="259"/>
      <c r="OND99" s="259"/>
      <c r="ONE99" s="259"/>
      <c r="ONF99" s="259"/>
      <c r="ONG99" s="259"/>
      <c r="ONH99" s="259"/>
      <c r="ONI99" s="258"/>
      <c r="ONJ99" s="259"/>
      <c r="ONK99" s="259"/>
      <c r="ONL99" s="259"/>
      <c r="ONM99" s="259"/>
      <c r="ONN99" s="259"/>
      <c r="ONO99" s="259"/>
      <c r="ONP99" s="259"/>
      <c r="ONQ99" s="258"/>
      <c r="ONR99" s="259"/>
      <c r="ONS99" s="259"/>
      <c r="ONT99" s="259"/>
      <c r="ONU99" s="259"/>
      <c r="ONV99" s="259"/>
      <c r="ONW99" s="259"/>
      <c r="ONX99" s="259"/>
      <c r="ONY99" s="258"/>
      <c r="ONZ99" s="259"/>
      <c r="OOA99" s="259"/>
      <c r="OOB99" s="259"/>
      <c r="OOC99" s="259"/>
      <c r="OOD99" s="259"/>
      <c r="OOE99" s="259"/>
      <c r="OOF99" s="259"/>
      <c r="OOG99" s="258"/>
      <c r="OOH99" s="259"/>
      <c r="OOI99" s="259"/>
      <c r="OOJ99" s="259"/>
      <c r="OOK99" s="259"/>
      <c r="OOL99" s="259"/>
      <c r="OOM99" s="259"/>
      <c r="OON99" s="259"/>
      <c r="OOO99" s="258"/>
      <c r="OOP99" s="259"/>
      <c r="OOQ99" s="259"/>
      <c r="OOR99" s="259"/>
      <c r="OOS99" s="259"/>
      <c r="OOT99" s="259"/>
      <c r="OOU99" s="259"/>
      <c r="OOV99" s="259"/>
      <c r="OOW99" s="258"/>
      <c r="OOX99" s="259"/>
      <c r="OOY99" s="259"/>
      <c r="OOZ99" s="259"/>
      <c r="OPA99" s="259"/>
      <c r="OPB99" s="259"/>
      <c r="OPC99" s="259"/>
      <c r="OPD99" s="259"/>
      <c r="OPE99" s="258"/>
      <c r="OPF99" s="259"/>
      <c r="OPG99" s="259"/>
      <c r="OPH99" s="259"/>
      <c r="OPI99" s="259"/>
      <c r="OPJ99" s="259"/>
      <c r="OPK99" s="259"/>
      <c r="OPL99" s="259"/>
      <c r="OPM99" s="258"/>
      <c r="OPN99" s="259"/>
      <c r="OPO99" s="259"/>
      <c r="OPP99" s="259"/>
      <c r="OPQ99" s="259"/>
      <c r="OPR99" s="259"/>
      <c r="OPS99" s="259"/>
      <c r="OPT99" s="259"/>
      <c r="OPU99" s="258"/>
      <c r="OPV99" s="259"/>
      <c r="OPW99" s="259"/>
      <c r="OPX99" s="259"/>
      <c r="OPY99" s="259"/>
      <c r="OPZ99" s="259"/>
      <c r="OQA99" s="259"/>
      <c r="OQB99" s="259"/>
      <c r="OQC99" s="258"/>
      <c r="OQD99" s="259"/>
      <c r="OQE99" s="259"/>
      <c r="OQF99" s="259"/>
      <c r="OQG99" s="259"/>
      <c r="OQH99" s="259"/>
      <c r="OQI99" s="259"/>
      <c r="OQJ99" s="259"/>
      <c r="OQK99" s="258"/>
      <c r="OQL99" s="259"/>
      <c r="OQM99" s="259"/>
      <c r="OQN99" s="259"/>
      <c r="OQO99" s="259"/>
      <c r="OQP99" s="259"/>
      <c r="OQQ99" s="259"/>
      <c r="OQR99" s="259"/>
      <c r="OQS99" s="258"/>
      <c r="OQT99" s="259"/>
      <c r="OQU99" s="259"/>
      <c r="OQV99" s="259"/>
      <c r="OQW99" s="259"/>
      <c r="OQX99" s="259"/>
      <c r="OQY99" s="259"/>
      <c r="OQZ99" s="259"/>
      <c r="ORA99" s="258"/>
      <c r="ORB99" s="259"/>
      <c r="ORC99" s="259"/>
      <c r="ORD99" s="259"/>
      <c r="ORE99" s="259"/>
      <c r="ORF99" s="259"/>
      <c r="ORG99" s="259"/>
      <c r="ORH99" s="259"/>
      <c r="ORI99" s="258"/>
      <c r="ORJ99" s="259"/>
      <c r="ORK99" s="259"/>
      <c r="ORL99" s="259"/>
      <c r="ORM99" s="259"/>
      <c r="ORN99" s="259"/>
      <c r="ORO99" s="259"/>
      <c r="ORP99" s="259"/>
      <c r="ORQ99" s="258"/>
      <c r="ORR99" s="259"/>
      <c r="ORS99" s="259"/>
      <c r="ORT99" s="259"/>
      <c r="ORU99" s="259"/>
      <c r="ORV99" s="259"/>
      <c r="ORW99" s="259"/>
      <c r="ORX99" s="259"/>
      <c r="ORY99" s="258"/>
      <c r="ORZ99" s="259"/>
      <c r="OSA99" s="259"/>
      <c r="OSB99" s="259"/>
      <c r="OSC99" s="259"/>
      <c r="OSD99" s="259"/>
      <c r="OSE99" s="259"/>
      <c r="OSF99" s="259"/>
      <c r="OSG99" s="258"/>
      <c r="OSH99" s="259"/>
      <c r="OSI99" s="259"/>
      <c r="OSJ99" s="259"/>
      <c r="OSK99" s="259"/>
      <c r="OSL99" s="259"/>
      <c r="OSM99" s="259"/>
      <c r="OSN99" s="259"/>
      <c r="OSO99" s="258"/>
      <c r="OSP99" s="259"/>
      <c r="OSQ99" s="259"/>
      <c r="OSR99" s="259"/>
      <c r="OSS99" s="259"/>
      <c r="OST99" s="259"/>
      <c r="OSU99" s="259"/>
      <c r="OSV99" s="259"/>
      <c r="OSW99" s="258"/>
      <c r="OSX99" s="259"/>
      <c r="OSY99" s="259"/>
      <c r="OSZ99" s="259"/>
      <c r="OTA99" s="259"/>
      <c r="OTB99" s="259"/>
      <c r="OTC99" s="259"/>
      <c r="OTD99" s="259"/>
      <c r="OTE99" s="258"/>
      <c r="OTF99" s="259"/>
      <c r="OTG99" s="259"/>
      <c r="OTH99" s="259"/>
      <c r="OTI99" s="259"/>
      <c r="OTJ99" s="259"/>
      <c r="OTK99" s="259"/>
      <c r="OTL99" s="259"/>
      <c r="OTM99" s="258"/>
      <c r="OTN99" s="259"/>
      <c r="OTO99" s="259"/>
      <c r="OTP99" s="259"/>
      <c r="OTQ99" s="259"/>
      <c r="OTR99" s="259"/>
      <c r="OTS99" s="259"/>
      <c r="OTT99" s="259"/>
      <c r="OTU99" s="258"/>
      <c r="OTV99" s="259"/>
      <c r="OTW99" s="259"/>
      <c r="OTX99" s="259"/>
      <c r="OTY99" s="259"/>
      <c r="OTZ99" s="259"/>
      <c r="OUA99" s="259"/>
      <c r="OUB99" s="259"/>
      <c r="OUC99" s="258"/>
      <c r="OUD99" s="259"/>
      <c r="OUE99" s="259"/>
      <c r="OUF99" s="259"/>
      <c r="OUG99" s="259"/>
      <c r="OUH99" s="259"/>
      <c r="OUI99" s="259"/>
      <c r="OUJ99" s="259"/>
      <c r="OUK99" s="258"/>
      <c r="OUL99" s="259"/>
      <c r="OUM99" s="259"/>
      <c r="OUN99" s="259"/>
      <c r="OUO99" s="259"/>
      <c r="OUP99" s="259"/>
      <c r="OUQ99" s="259"/>
      <c r="OUR99" s="259"/>
      <c r="OUS99" s="258"/>
      <c r="OUT99" s="259"/>
      <c r="OUU99" s="259"/>
      <c r="OUV99" s="259"/>
      <c r="OUW99" s="259"/>
      <c r="OUX99" s="259"/>
      <c r="OUY99" s="259"/>
      <c r="OUZ99" s="259"/>
      <c r="OVA99" s="258"/>
      <c r="OVB99" s="259"/>
      <c r="OVC99" s="259"/>
      <c r="OVD99" s="259"/>
      <c r="OVE99" s="259"/>
      <c r="OVF99" s="259"/>
      <c r="OVG99" s="259"/>
      <c r="OVH99" s="259"/>
      <c r="OVI99" s="258"/>
      <c r="OVJ99" s="259"/>
      <c r="OVK99" s="259"/>
      <c r="OVL99" s="259"/>
      <c r="OVM99" s="259"/>
      <c r="OVN99" s="259"/>
      <c r="OVO99" s="259"/>
      <c r="OVP99" s="259"/>
      <c r="OVQ99" s="258"/>
      <c r="OVR99" s="259"/>
      <c r="OVS99" s="259"/>
      <c r="OVT99" s="259"/>
      <c r="OVU99" s="259"/>
      <c r="OVV99" s="259"/>
      <c r="OVW99" s="259"/>
      <c r="OVX99" s="259"/>
      <c r="OVY99" s="258"/>
      <c r="OVZ99" s="259"/>
      <c r="OWA99" s="259"/>
      <c r="OWB99" s="259"/>
      <c r="OWC99" s="259"/>
      <c r="OWD99" s="259"/>
      <c r="OWE99" s="259"/>
      <c r="OWF99" s="259"/>
      <c r="OWG99" s="258"/>
      <c r="OWH99" s="259"/>
      <c r="OWI99" s="259"/>
      <c r="OWJ99" s="259"/>
      <c r="OWK99" s="259"/>
      <c r="OWL99" s="259"/>
      <c r="OWM99" s="259"/>
      <c r="OWN99" s="259"/>
      <c r="OWO99" s="258"/>
      <c r="OWP99" s="259"/>
      <c r="OWQ99" s="259"/>
      <c r="OWR99" s="259"/>
      <c r="OWS99" s="259"/>
      <c r="OWT99" s="259"/>
      <c r="OWU99" s="259"/>
      <c r="OWV99" s="259"/>
      <c r="OWW99" s="258"/>
      <c r="OWX99" s="259"/>
      <c r="OWY99" s="259"/>
      <c r="OWZ99" s="259"/>
      <c r="OXA99" s="259"/>
      <c r="OXB99" s="259"/>
      <c r="OXC99" s="259"/>
      <c r="OXD99" s="259"/>
      <c r="OXE99" s="258"/>
      <c r="OXF99" s="259"/>
      <c r="OXG99" s="259"/>
      <c r="OXH99" s="259"/>
      <c r="OXI99" s="259"/>
      <c r="OXJ99" s="259"/>
      <c r="OXK99" s="259"/>
      <c r="OXL99" s="259"/>
      <c r="OXM99" s="258"/>
      <c r="OXN99" s="259"/>
      <c r="OXO99" s="259"/>
      <c r="OXP99" s="259"/>
      <c r="OXQ99" s="259"/>
      <c r="OXR99" s="259"/>
      <c r="OXS99" s="259"/>
      <c r="OXT99" s="259"/>
      <c r="OXU99" s="258"/>
      <c r="OXV99" s="259"/>
      <c r="OXW99" s="259"/>
      <c r="OXX99" s="259"/>
      <c r="OXY99" s="259"/>
      <c r="OXZ99" s="259"/>
      <c r="OYA99" s="259"/>
      <c r="OYB99" s="259"/>
      <c r="OYC99" s="258"/>
      <c r="OYD99" s="259"/>
      <c r="OYE99" s="259"/>
      <c r="OYF99" s="259"/>
      <c r="OYG99" s="259"/>
      <c r="OYH99" s="259"/>
      <c r="OYI99" s="259"/>
      <c r="OYJ99" s="259"/>
      <c r="OYK99" s="258"/>
      <c r="OYL99" s="259"/>
      <c r="OYM99" s="259"/>
      <c r="OYN99" s="259"/>
      <c r="OYO99" s="259"/>
      <c r="OYP99" s="259"/>
      <c r="OYQ99" s="259"/>
      <c r="OYR99" s="259"/>
      <c r="OYS99" s="258"/>
      <c r="OYT99" s="259"/>
      <c r="OYU99" s="259"/>
      <c r="OYV99" s="259"/>
      <c r="OYW99" s="259"/>
      <c r="OYX99" s="259"/>
      <c r="OYY99" s="259"/>
      <c r="OYZ99" s="259"/>
      <c r="OZA99" s="258"/>
      <c r="OZB99" s="259"/>
      <c r="OZC99" s="259"/>
      <c r="OZD99" s="259"/>
      <c r="OZE99" s="259"/>
      <c r="OZF99" s="259"/>
      <c r="OZG99" s="259"/>
      <c r="OZH99" s="259"/>
      <c r="OZI99" s="258"/>
      <c r="OZJ99" s="259"/>
      <c r="OZK99" s="259"/>
      <c r="OZL99" s="259"/>
      <c r="OZM99" s="259"/>
      <c r="OZN99" s="259"/>
      <c r="OZO99" s="259"/>
      <c r="OZP99" s="259"/>
      <c r="OZQ99" s="258"/>
      <c r="OZR99" s="259"/>
      <c r="OZS99" s="259"/>
      <c r="OZT99" s="259"/>
      <c r="OZU99" s="259"/>
      <c r="OZV99" s="259"/>
      <c r="OZW99" s="259"/>
      <c r="OZX99" s="259"/>
      <c r="OZY99" s="258"/>
      <c r="OZZ99" s="259"/>
      <c r="PAA99" s="259"/>
      <c r="PAB99" s="259"/>
      <c r="PAC99" s="259"/>
      <c r="PAD99" s="259"/>
      <c r="PAE99" s="259"/>
      <c r="PAF99" s="259"/>
      <c r="PAG99" s="258"/>
      <c r="PAH99" s="259"/>
      <c r="PAI99" s="259"/>
      <c r="PAJ99" s="259"/>
      <c r="PAK99" s="259"/>
      <c r="PAL99" s="259"/>
      <c r="PAM99" s="259"/>
      <c r="PAN99" s="259"/>
      <c r="PAO99" s="258"/>
      <c r="PAP99" s="259"/>
      <c r="PAQ99" s="259"/>
      <c r="PAR99" s="259"/>
      <c r="PAS99" s="259"/>
      <c r="PAT99" s="259"/>
      <c r="PAU99" s="259"/>
      <c r="PAV99" s="259"/>
      <c r="PAW99" s="258"/>
      <c r="PAX99" s="259"/>
      <c r="PAY99" s="259"/>
      <c r="PAZ99" s="259"/>
      <c r="PBA99" s="259"/>
      <c r="PBB99" s="259"/>
      <c r="PBC99" s="259"/>
      <c r="PBD99" s="259"/>
      <c r="PBE99" s="258"/>
      <c r="PBF99" s="259"/>
      <c r="PBG99" s="259"/>
      <c r="PBH99" s="259"/>
      <c r="PBI99" s="259"/>
      <c r="PBJ99" s="259"/>
      <c r="PBK99" s="259"/>
      <c r="PBL99" s="259"/>
      <c r="PBM99" s="258"/>
      <c r="PBN99" s="259"/>
      <c r="PBO99" s="259"/>
      <c r="PBP99" s="259"/>
      <c r="PBQ99" s="259"/>
      <c r="PBR99" s="259"/>
      <c r="PBS99" s="259"/>
      <c r="PBT99" s="259"/>
      <c r="PBU99" s="258"/>
      <c r="PBV99" s="259"/>
      <c r="PBW99" s="259"/>
      <c r="PBX99" s="259"/>
      <c r="PBY99" s="259"/>
      <c r="PBZ99" s="259"/>
      <c r="PCA99" s="259"/>
      <c r="PCB99" s="259"/>
      <c r="PCC99" s="258"/>
      <c r="PCD99" s="259"/>
      <c r="PCE99" s="259"/>
      <c r="PCF99" s="259"/>
      <c r="PCG99" s="259"/>
      <c r="PCH99" s="259"/>
      <c r="PCI99" s="259"/>
      <c r="PCJ99" s="259"/>
      <c r="PCK99" s="258"/>
      <c r="PCL99" s="259"/>
      <c r="PCM99" s="259"/>
      <c r="PCN99" s="259"/>
      <c r="PCO99" s="259"/>
      <c r="PCP99" s="259"/>
      <c r="PCQ99" s="259"/>
      <c r="PCR99" s="259"/>
      <c r="PCS99" s="258"/>
      <c r="PCT99" s="259"/>
      <c r="PCU99" s="259"/>
      <c r="PCV99" s="259"/>
      <c r="PCW99" s="259"/>
      <c r="PCX99" s="259"/>
      <c r="PCY99" s="259"/>
      <c r="PCZ99" s="259"/>
      <c r="PDA99" s="258"/>
      <c r="PDB99" s="259"/>
      <c r="PDC99" s="259"/>
      <c r="PDD99" s="259"/>
      <c r="PDE99" s="259"/>
      <c r="PDF99" s="259"/>
      <c r="PDG99" s="259"/>
      <c r="PDH99" s="259"/>
      <c r="PDI99" s="258"/>
      <c r="PDJ99" s="259"/>
      <c r="PDK99" s="259"/>
      <c r="PDL99" s="259"/>
      <c r="PDM99" s="259"/>
      <c r="PDN99" s="259"/>
      <c r="PDO99" s="259"/>
      <c r="PDP99" s="259"/>
      <c r="PDQ99" s="258"/>
      <c r="PDR99" s="259"/>
      <c r="PDS99" s="259"/>
      <c r="PDT99" s="259"/>
      <c r="PDU99" s="259"/>
      <c r="PDV99" s="259"/>
      <c r="PDW99" s="259"/>
      <c r="PDX99" s="259"/>
      <c r="PDY99" s="258"/>
      <c r="PDZ99" s="259"/>
      <c r="PEA99" s="259"/>
      <c r="PEB99" s="259"/>
      <c r="PEC99" s="259"/>
      <c r="PED99" s="259"/>
      <c r="PEE99" s="259"/>
      <c r="PEF99" s="259"/>
      <c r="PEG99" s="258"/>
      <c r="PEH99" s="259"/>
      <c r="PEI99" s="259"/>
      <c r="PEJ99" s="259"/>
      <c r="PEK99" s="259"/>
      <c r="PEL99" s="259"/>
      <c r="PEM99" s="259"/>
      <c r="PEN99" s="259"/>
      <c r="PEO99" s="258"/>
      <c r="PEP99" s="259"/>
      <c r="PEQ99" s="259"/>
      <c r="PER99" s="259"/>
      <c r="PES99" s="259"/>
      <c r="PET99" s="259"/>
      <c r="PEU99" s="259"/>
      <c r="PEV99" s="259"/>
      <c r="PEW99" s="258"/>
      <c r="PEX99" s="259"/>
      <c r="PEY99" s="259"/>
      <c r="PEZ99" s="259"/>
      <c r="PFA99" s="259"/>
      <c r="PFB99" s="259"/>
      <c r="PFC99" s="259"/>
      <c r="PFD99" s="259"/>
      <c r="PFE99" s="258"/>
      <c r="PFF99" s="259"/>
      <c r="PFG99" s="259"/>
      <c r="PFH99" s="259"/>
      <c r="PFI99" s="259"/>
      <c r="PFJ99" s="259"/>
      <c r="PFK99" s="259"/>
      <c r="PFL99" s="259"/>
      <c r="PFM99" s="258"/>
      <c r="PFN99" s="259"/>
      <c r="PFO99" s="259"/>
      <c r="PFP99" s="259"/>
      <c r="PFQ99" s="259"/>
      <c r="PFR99" s="259"/>
      <c r="PFS99" s="259"/>
      <c r="PFT99" s="259"/>
      <c r="PFU99" s="258"/>
      <c r="PFV99" s="259"/>
      <c r="PFW99" s="259"/>
      <c r="PFX99" s="259"/>
      <c r="PFY99" s="259"/>
      <c r="PFZ99" s="259"/>
      <c r="PGA99" s="259"/>
      <c r="PGB99" s="259"/>
      <c r="PGC99" s="258"/>
      <c r="PGD99" s="259"/>
      <c r="PGE99" s="259"/>
      <c r="PGF99" s="259"/>
      <c r="PGG99" s="259"/>
      <c r="PGH99" s="259"/>
      <c r="PGI99" s="259"/>
      <c r="PGJ99" s="259"/>
      <c r="PGK99" s="258"/>
      <c r="PGL99" s="259"/>
      <c r="PGM99" s="259"/>
      <c r="PGN99" s="259"/>
      <c r="PGO99" s="259"/>
      <c r="PGP99" s="259"/>
      <c r="PGQ99" s="259"/>
      <c r="PGR99" s="259"/>
      <c r="PGS99" s="258"/>
      <c r="PGT99" s="259"/>
      <c r="PGU99" s="259"/>
      <c r="PGV99" s="259"/>
      <c r="PGW99" s="259"/>
      <c r="PGX99" s="259"/>
      <c r="PGY99" s="259"/>
      <c r="PGZ99" s="259"/>
      <c r="PHA99" s="258"/>
      <c r="PHB99" s="259"/>
      <c r="PHC99" s="259"/>
      <c r="PHD99" s="259"/>
      <c r="PHE99" s="259"/>
      <c r="PHF99" s="259"/>
      <c r="PHG99" s="259"/>
      <c r="PHH99" s="259"/>
      <c r="PHI99" s="258"/>
      <c r="PHJ99" s="259"/>
      <c r="PHK99" s="259"/>
      <c r="PHL99" s="259"/>
      <c r="PHM99" s="259"/>
      <c r="PHN99" s="259"/>
      <c r="PHO99" s="259"/>
      <c r="PHP99" s="259"/>
      <c r="PHQ99" s="258"/>
      <c r="PHR99" s="259"/>
      <c r="PHS99" s="259"/>
      <c r="PHT99" s="259"/>
      <c r="PHU99" s="259"/>
      <c r="PHV99" s="259"/>
      <c r="PHW99" s="259"/>
      <c r="PHX99" s="259"/>
      <c r="PHY99" s="258"/>
      <c r="PHZ99" s="259"/>
      <c r="PIA99" s="259"/>
      <c r="PIB99" s="259"/>
      <c r="PIC99" s="259"/>
      <c r="PID99" s="259"/>
      <c r="PIE99" s="259"/>
      <c r="PIF99" s="259"/>
      <c r="PIG99" s="258"/>
      <c r="PIH99" s="259"/>
      <c r="PII99" s="259"/>
      <c r="PIJ99" s="259"/>
      <c r="PIK99" s="259"/>
      <c r="PIL99" s="259"/>
      <c r="PIM99" s="259"/>
      <c r="PIN99" s="259"/>
      <c r="PIO99" s="258"/>
      <c r="PIP99" s="259"/>
      <c r="PIQ99" s="259"/>
      <c r="PIR99" s="259"/>
      <c r="PIS99" s="259"/>
      <c r="PIT99" s="259"/>
      <c r="PIU99" s="259"/>
      <c r="PIV99" s="259"/>
      <c r="PIW99" s="258"/>
      <c r="PIX99" s="259"/>
      <c r="PIY99" s="259"/>
      <c r="PIZ99" s="259"/>
      <c r="PJA99" s="259"/>
      <c r="PJB99" s="259"/>
      <c r="PJC99" s="259"/>
      <c r="PJD99" s="259"/>
      <c r="PJE99" s="258"/>
      <c r="PJF99" s="259"/>
      <c r="PJG99" s="259"/>
      <c r="PJH99" s="259"/>
      <c r="PJI99" s="259"/>
      <c r="PJJ99" s="259"/>
      <c r="PJK99" s="259"/>
      <c r="PJL99" s="259"/>
      <c r="PJM99" s="258"/>
      <c r="PJN99" s="259"/>
      <c r="PJO99" s="259"/>
      <c r="PJP99" s="259"/>
      <c r="PJQ99" s="259"/>
      <c r="PJR99" s="259"/>
      <c r="PJS99" s="259"/>
      <c r="PJT99" s="259"/>
      <c r="PJU99" s="258"/>
      <c r="PJV99" s="259"/>
      <c r="PJW99" s="259"/>
      <c r="PJX99" s="259"/>
      <c r="PJY99" s="259"/>
      <c r="PJZ99" s="259"/>
      <c r="PKA99" s="259"/>
      <c r="PKB99" s="259"/>
      <c r="PKC99" s="258"/>
      <c r="PKD99" s="259"/>
      <c r="PKE99" s="259"/>
      <c r="PKF99" s="259"/>
      <c r="PKG99" s="259"/>
      <c r="PKH99" s="259"/>
      <c r="PKI99" s="259"/>
      <c r="PKJ99" s="259"/>
      <c r="PKK99" s="258"/>
      <c r="PKL99" s="259"/>
      <c r="PKM99" s="259"/>
      <c r="PKN99" s="259"/>
      <c r="PKO99" s="259"/>
      <c r="PKP99" s="259"/>
      <c r="PKQ99" s="259"/>
      <c r="PKR99" s="259"/>
      <c r="PKS99" s="258"/>
      <c r="PKT99" s="259"/>
      <c r="PKU99" s="259"/>
      <c r="PKV99" s="259"/>
      <c r="PKW99" s="259"/>
      <c r="PKX99" s="259"/>
      <c r="PKY99" s="259"/>
      <c r="PKZ99" s="259"/>
      <c r="PLA99" s="258"/>
      <c r="PLB99" s="259"/>
      <c r="PLC99" s="259"/>
      <c r="PLD99" s="259"/>
      <c r="PLE99" s="259"/>
      <c r="PLF99" s="259"/>
      <c r="PLG99" s="259"/>
      <c r="PLH99" s="259"/>
      <c r="PLI99" s="258"/>
      <c r="PLJ99" s="259"/>
      <c r="PLK99" s="259"/>
      <c r="PLL99" s="259"/>
      <c r="PLM99" s="259"/>
      <c r="PLN99" s="259"/>
      <c r="PLO99" s="259"/>
      <c r="PLP99" s="259"/>
      <c r="PLQ99" s="258"/>
      <c r="PLR99" s="259"/>
      <c r="PLS99" s="259"/>
      <c r="PLT99" s="259"/>
      <c r="PLU99" s="259"/>
      <c r="PLV99" s="259"/>
      <c r="PLW99" s="259"/>
      <c r="PLX99" s="259"/>
      <c r="PLY99" s="258"/>
      <c r="PLZ99" s="259"/>
      <c r="PMA99" s="259"/>
      <c r="PMB99" s="259"/>
      <c r="PMC99" s="259"/>
      <c r="PMD99" s="259"/>
      <c r="PME99" s="259"/>
      <c r="PMF99" s="259"/>
      <c r="PMG99" s="258"/>
      <c r="PMH99" s="259"/>
      <c r="PMI99" s="259"/>
      <c r="PMJ99" s="259"/>
      <c r="PMK99" s="259"/>
      <c r="PML99" s="259"/>
      <c r="PMM99" s="259"/>
      <c r="PMN99" s="259"/>
      <c r="PMO99" s="258"/>
      <c r="PMP99" s="259"/>
      <c r="PMQ99" s="259"/>
      <c r="PMR99" s="259"/>
      <c r="PMS99" s="259"/>
      <c r="PMT99" s="259"/>
      <c r="PMU99" s="259"/>
      <c r="PMV99" s="259"/>
      <c r="PMW99" s="258"/>
      <c r="PMX99" s="259"/>
      <c r="PMY99" s="259"/>
      <c r="PMZ99" s="259"/>
      <c r="PNA99" s="259"/>
      <c r="PNB99" s="259"/>
      <c r="PNC99" s="259"/>
      <c r="PND99" s="259"/>
      <c r="PNE99" s="258"/>
      <c r="PNF99" s="259"/>
      <c r="PNG99" s="259"/>
      <c r="PNH99" s="259"/>
      <c r="PNI99" s="259"/>
      <c r="PNJ99" s="259"/>
      <c r="PNK99" s="259"/>
      <c r="PNL99" s="259"/>
      <c r="PNM99" s="258"/>
      <c r="PNN99" s="259"/>
      <c r="PNO99" s="259"/>
      <c r="PNP99" s="259"/>
      <c r="PNQ99" s="259"/>
      <c r="PNR99" s="259"/>
      <c r="PNS99" s="259"/>
      <c r="PNT99" s="259"/>
      <c r="PNU99" s="258"/>
      <c r="PNV99" s="259"/>
      <c r="PNW99" s="259"/>
      <c r="PNX99" s="259"/>
      <c r="PNY99" s="259"/>
      <c r="PNZ99" s="259"/>
      <c r="POA99" s="259"/>
      <c r="POB99" s="259"/>
      <c r="POC99" s="258"/>
      <c r="POD99" s="259"/>
      <c r="POE99" s="259"/>
      <c r="POF99" s="259"/>
      <c r="POG99" s="259"/>
      <c r="POH99" s="259"/>
      <c r="POI99" s="259"/>
      <c r="POJ99" s="259"/>
      <c r="POK99" s="258"/>
      <c r="POL99" s="259"/>
      <c r="POM99" s="259"/>
      <c r="PON99" s="259"/>
      <c r="POO99" s="259"/>
      <c r="POP99" s="259"/>
      <c r="POQ99" s="259"/>
      <c r="POR99" s="259"/>
      <c r="POS99" s="258"/>
      <c r="POT99" s="259"/>
      <c r="POU99" s="259"/>
      <c r="POV99" s="259"/>
      <c r="POW99" s="259"/>
      <c r="POX99" s="259"/>
      <c r="POY99" s="259"/>
      <c r="POZ99" s="259"/>
      <c r="PPA99" s="258"/>
      <c r="PPB99" s="259"/>
      <c r="PPC99" s="259"/>
      <c r="PPD99" s="259"/>
      <c r="PPE99" s="259"/>
      <c r="PPF99" s="259"/>
      <c r="PPG99" s="259"/>
      <c r="PPH99" s="259"/>
      <c r="PPI99" s="258"/>
      <c r="PPJ99" s="259"/>
      <c r="PPK99" s="259"/>
      <c r="PPL99" s="259"/>
      <c r="PPM99" s="259"/>
      <c r="PPN99" s="259"/>
      <c r="PPO99" s="259"/>
      <c r="PPP99" s="259"/>
      <c r="PPQ99" s="258"/>
      <c r="PPR99" s="259"/>
      <c r="PPS99" s="259"/>
      <c r="PPT99" s="259"/>
      <c r="PPU99" s="259"/>
      <c r="PPV99" s="259"/>
      <c r="PPW99" s="259"/>
      <c r="PPX99" s="259"/>
      <c r="PPY99" s="258"/>
      <c r="PPZ99" s="259"/>
      <c r="PQA99" s="259"/>
      <c r="PQB99" s="259"/>
      <c r="PQC99" s="259"/>
      <c r="PQD99" s="259"/>
      <c r="PQE99" s="259"/>
      <c r="PQF99" s="259"/>
      <c r="PQG99" s="258"/>
      <c r="PQH99" s="259"/>
      <c r="PQI99" s="259"/>
      <c r="PQJ99" s="259"/>
      <c r="PQK99" s="259"/>
      <c r="PQL99" s="259"/>
      <c r="PQM99" s="259"/>
      <c r="PQN99" s="259"/>
      <c r="PQO99" s="258"/>
      <c r="PQP99" s="259"/>
      <c r="PQQ99" s="259"/>
      <c r="PQR99" s="259"/>
      <c r="PQS99" s="259"/>
      <c r="PQT99" s="259"/>
      <c r="PQU99" s="259"/>
      <c r="PQV99" s="259"/>
      <c r="PQW99" s="258"/>
      <c r="PQX99" s="259"/>
      <c r="PQY99" s="259"/>
      <c r="PQZ99" s="259"/>
      <c r="PRA99" s="259"/>
      <c r="PRB99" s="259"/>
      <c r="PRC99" s="259"/>
      <c r="PRD99" s="259"/>
      <c r="PRE99" s="258"/>
      <c r="PRF99" s="259"/>
      <c r="PRG99" s="259"/>
      <c r="PRH99" s="259"/>
      <c r="PRI99" s="259"/>
      <c r="PRJ99" s="259"/>
      <c r="PRK99" s="259"/>
      <c r="PRL99" s="259"/>
      <c r="PRM99" s="258"/>
      <c r="PRN99" s="259"/>
      <c r="PRO99" s="259"/>
      <c r="PRP99" s="259"/>
      <c r="PRQ99" s="259"/>
      <c r="PRR99" s="259"/>
      <c r="PRS99" s="259"/>
      <c r="PRT99" s="259"/>
      <c r="PRU99" s="258"/>
      <c r="PRV99" s="259"/>
      <c r="PRW99" s="259"/>
      <c r="PRX99" s="259"/>
      <c r="PRY99" s="259"/>
      <c r="PRZ99" s="259"/>
      <c r="PSA99" s="259"/>
      <c r="PSB99" s="259"/>
      <c r="PSC99" s="258"/>
      <c r="PSD99" s="259"/>
      <c r="PSE99" s="259"/>
      <c r="PSF99" s="259"/>
      <c r="PSG99" s="259"/>
      <c r="PSH99" s="259"/>
      <c r="PSI99" s="259"/>
      <c r="PSJ99" s="259"/>
      <c r="PSK99" s="258"/>
      <c r="PSL99" s="259"/>
      <c r="PSM99" s="259"/>
      <c r="PSN99" s="259"/>
      <c r="PSO99" s="259"/>
      <c r="PSP99" s="259"/>
      <c r="PSQ99" s="259"/>
      <c r="PSR99" s="259"/>
      <c r="PSS99" s="258"/>
      <c r="PST99" s="259"/>
      <c r="PSU99" s="259"/>
      <c r="PSV99" s="259"/>
      <c r="PSW99" s="259"/>
      <c r="PSX99" s="259"/>
      <c r="PSY99" s="259"/>
      <c r="PSZ99" s="259"/>
      <c r="PTA99" s="258"/>
      <c r="PTB99" s="259"/>
      <c r="PTC99" s="259"/>
      <c r="PTD99" s="259"/>
      <c r="PTE99" s="259"/>
      <c r="PTF99" s="259"/>
      <c r="PTG99" s="259"/>
      <c r="PTH99" s="259"/>
      <c r="PTI99" s="258"/>
      <c r="PTJ99" s="259"/>
      <c r="PTK99" s="259"/>
      <c r="PTL99" s="259"/>
      <c r="PTM99" s="259"/>
      <c r="PTN99" s="259"/>
      <c r="PTO99" s="259"/>
      <c r="PTP99" s="259"/>
      <c r="PTQ99" s="258"/>
      <c r="PTR99" s="259"/>
      <c r="PTS99" s="259"/>
      <c r="PTT99" s="259"/>
      <c r="PTU99" s="259"/>
      <c r="PTV99" s="259"/>
      <c r="PTW99" s="259"/>
      <c r="PTX99" s="259"/>
      <c r="PTY99" s="258"/>
      <c r="PTZ99" s="259"/>
      <c r="PUA99" s="259"/>
      <c r="PUB99" s="259"/>
      <c r="PUC99" s="259"/>
      <c r="PUD99" s="259"/>
      <c r="PUE99" s="259"/>
      <c r="PUF99" s="259"/>
      <c r="PUG99" s="258"/>
      <c r="PUH99" s="259"/>
      <c r="PUI99" s="259"/>
      <c r="PUJ99" s="259"/>
      <c r="PUK99" s="259"/>
      <c r="PUL99" s="259"/>
      <c r="PUM99" s="259"/>
      <c r="PUN99" s="259"/>
      <c r="PUO99" s="258"/>
      <c r="PUP99" s="259"/>
      <c r="PUQ99" s="259"/>
      <c r="PUR99" s="259"/>
      <c r="PUS99" s="259"/>
      <c r="PUT99" s="259"/>
      <c r="PUU99" s="259"/>
      <c r="PUV99" s="259"/>
      <c r="PUW99" s="258"/>
      <c r="PUX99" s="259"/>
      <c r="PUY99" s="259"/>
      <c r="PUZ99" s="259"/>
      <c r="PVA99" s="259"/>
      <c r="PVB99" s="259"/>
      <c r="PVC99" s="259"/>
      <c r="PVD99" s="259"/>
      <c r="PVE99" s="258"/>
      <c r="PVF99" s="259"/>
      <c r="PVG99" s="259"/>
      <c r="PVH99" s="259"/>
      <c r="PVI99" s="259"/>
      <c r="PVJ99" s="259"/>
      <c r="PVK99" s="259"/>
      <c r="PVL99" s="259"/>
      <c r="PVM99" s="258"/>
      <c r="PVN99" s="259"/>
      <c r="PVO99" s="259"/>
      <c r="PVP99" s="259"/>
      <c r="PVQ99" s="259"/>
      <c r="PVR99" s="259"/>
      <c r="PVS99" s="259"/>
      <c r="PVT99" s="259"/>
      <c r="PVU99" s="258"/>
      <c r="PVV99" s="259"/>
      <c r="PVW99" s="259"/>
      <c r="PVX99" s="259"/>
      <c r="PVY99" s="259"/>
      <c r="PVZ99" s="259"/>
      <c r="PWA99" s="259"/>
      <c r="PWB99" s="259"/>
      <c r="PWC99" s="258"/>
      <c r="PWD99" s="259"/>
      <c r="PWE99" s="259"/>
      <c r="PWF99" s="259"/>
      <c r="PWG99" s="259"/>
      <c r="PWH99" s="259"/>
      <c r="PWI99" s="259"/>
      <c r="PWJ99" s="259"/>
      <c r="PWK99" s="258"/>
      <c r="PWL99" s="259"/>
      <c r="PWM99" s="259"/>
      <c r="PWN99" s="259"/>
      <c r="PWO99" s="259"/>
      <c r="PWP99" s="259"/>
      <c r="PWQ99" s="259"/>
      <c r="PWR99" s="259"/>
      <c r="PWS99" s="258"/>
      <c r="PWT99" s="259"/>
      <c r="PWU99" s="259"/>
      <c r="PWV99" s="259"/>
      <c r="PWW99" s="259"/>
      <c r="PWX99" s="259"/>
      <c r="PWY99" s="259"/>
      <c r="PWZ99" s="259"/>
      <c r="PXA99" s="258"/>
      <c r="PXB99" s="259"/>
      <c r="PXC99" s="259"/>
      <c r="PXD99" s="259"/>
      <c r="PXE99" s="259"/>
      <c r="PXF99" s="259"/>
      <c r="PXG99" s="259"/>
      <c r="PXH99" s="259"/>
      <c r="PXI99" s="258"/>
      <c r="PXJ99" s="259"/>
      <c r="PXK99" s="259"/>
      <c r="PXL99" s="259"/>
      <c r="PXM99" s="259"/>
      <c r="PXN99" s="259"/>
      <c r="PXO99" s="259"/>
      <c r="PXP99" s="259"/>
      <c r="PXQ99" s="258"/>
      <c r="PXR99" s="259"/>
      <c r="PXS99" s="259"/>
      <c r="PXT99" s="259"/>
      <c r="PXU99" s="259"/>
      <c r="PXV99" s="259"/>
      <c r="PXW99" s="259"/>
      <c r="PXX99" s="259"/>
      <c r="PXY99" s="258"/>
      <c r="PXZ99" s="259"/>
      <c r="PYA99" s="259"/>
      <c r="PYB99" s="259"/>
      <c r="PYC99" s="259"/>
      <c r="PYD99" s="259"/>
      <c r="PYE99" s="259"/>
      <c r="PYF99" s="259"/>
      <c r="PYG99" s="258"/>
      <c r="PYH99" s="259"/>
      <c r="PYI99" s="259"/>
      <c r="PYJ99" s="259"/>
      <c r="PYK99" s="259"/>
      <c r="PYL99" s="259"/>
      <c r="PYM99" s="259"/>
      <c r="PYN99" s="259"/>
      <c r="PYO99" s="258"/>
      <c r="PYP99" s="259"/>
      <c r="PYQ99" s="259"/>
      <c r="PYR99" s="259"/>
      <c r="PYS99" s="259"/>
      <c r="PYT99" s="259"/>
      <c r="PYU99" s="259"/>
      <c r="PYV99" s="259"/>
      <c r="PYW99" s="258"/>
      <c r="PYX99" s="259"/>
      <c r="PYY99" s="259"/>
      <c r="PYZ99" s="259"/>
      <c r="PZA99" s="259"/>
      <c r="PZB99" s="259"/>
      <c r="PZC99" s="259"/>
      <c r="PZD99" s="259"/>
      <c r="PZE99" s="258"/>
      <c r="PZF99" s="259"/>
      <c r="PZG99" s="259"/>
      <c r="PZH99" s="259"/>
      <c r="PZI99" s="259"/>
      <c r="PZJ99" s="259"/>
      <c r="PZK99" s="259"/>
      <c r="PZL99" s="259"/>
      <c r="PZM99" s="258"/>
      <c r="PZN99" s="259"/>
      <c r="PZO99" s="259"/>
      <c r="PZP99" s="259"/>
      <c r="PZQ99" s="259"/>
      <c r="PZR99" s="259"/>
      <c r="PZS99" s="259"/>
      <c r="PZT99" s="259"/>
      <c r="PZU99" s="258"/>
      <c r="PZV99" s="259"/>
      <c r="PZW99" s="259"/>
      <c r="PZX99" s="259"/>
      <c r="PZY99" s="259"/>
      <c r="PZZ99" s="259"/>
      <c r="QAA99" s="259"/>
      <c r="QAB99" s="259"/>
      <c r="QAC99" s="258"/>
      <c r="QAD99" s="259"/>
      <c r="QAE99" s="259"/>
      <c r="QAF99" s="259"/>
      <c r="QAG99" s="259"/>
      <c r="QAH99" s="259"/>
      <c r="QAI99" s="259"/>
      <c r="QAJ99" s="259"/>
      <c r="QAK99" s="258"/>
      <c r="QAL99" s="259"/>
      <c r="QAM99" s="259"/>
      <c r="QAN99" s="259"/>
      <c r="QAO99" s="259"/>
      <c r="QAP99" s="259"/>
      <c r="QAQ99" s="259"/>
      <c r="QAR99" s="259"/>
      <c r="QAS99" s="258"/>
      <c r="QAT99" s="259"/>
      <c r="QAU99" s="259"/>
      <c r="QAV99" s="259"/>
      <c r="QAW99" s="259"/>
      <c r="QAX99" s="259"/>
      <c r="QAY99" s="259"/>
      <c r="QAZ99" s="259"/>
      <c r="QBA99" s="258"/>
      <c r="QBB99" s="259"/>
      <c r="QBC99" s="259"/>
      <c r="QBD99" s="259"/>
      <c r="QBE99" s="259"/>
      <c r="QBF99" s="259"/>
      <c r="QBG99" s="259"/>
      <c r="QBH99" s="259"/>
      <c r="QBI99" s="258"/>
      <c r="QBJ99" s="259"/>
      <c r="QBK99" s="259"/>
      <c r="QBL99" s="259"/>
      <c r="QBM99" s="259"/>
      <c r="QBN99" s="259"/>
      <c r="QBO99" s="259"/>
      <c r="QBP99" s="259"/>
      <c r="QBQ99" s="258"/>
      <c r="QBR99" s="259"/>
      <c r="QBS99" s="259"/>
      <c r="QBT99" s="259"/>
      <c r="QBU99" s="259"/>
      <c r="QBV99" s="259"/>
      <c r="QBW99" s="259"/>
      <c r="QBX99" s="259"/>
      <c r="QBY99" s="258"/>
      <c r="QBZ99" s="259"/>
      <c r="QCA99" s="259"/>
      <c r="QCB99" s="259"/>
      <c r="QCC99" s="259"/>
      <c r="QCD99" s="259"/>
      <c r="QCE99" s="259"/>
      <c r="QCF99" s="259"/>
      <c r="QCG99" s="258"/>
      <c r="QCH99" s="259"/>
      <c r="QCI99" s="259"/>
      <c r="QCJ99" s="259"/>
      <c r="QCK99" s="259"/>
      <c r="QCL99" s="259"/>
      <c r="QCM99" s="259"/>
      <c r="QCN99" s="259"/>
      <c r="QCO99" s="258"/>
      <c r="QCP99" s="259"/>
      <c r="QCQ99" s="259"/>
      <c r="QCR99" s="259"/>
      <c r="QCS99" s="259"/>
      <c r="QCT99" s="259"/>
      <c r="QCU99" s="259"/>
      <c r="QCV99" s="259"/>
      <c r="QCW99" s="258"/>
      <c r="QCX99" s="259"/>
      <c r="QCY99" s="259"/>
      <c r="QCZ99" s="259"/>
      <c r="QDA99" s="259"/>
      <c r="QDB99" s="259"/>
      <c r="QDC99" s="259"/>
      <c r="QDD99" s="259"/>
      <c r="QDE99" s="258"/>
      <c r="QDF99" s="259"/>
      <c r="QDG99" s="259"/>
      <c r="QDH99" s="259"/>
      <c r="QDI99" s="259"/>
      <c r="QDJ99" s="259"/>
      <c r="QDK99" s="259"/>
      <c r="QDL99" s="259"/>
      <c r="QDM99" s="258"/>
      <c r="QDN99" s="259"/>
      <c r="QDO99" s="259"/>
      <c r="QDP99" s="259"/>
      <c r="QDQ99" s="259"/>
      <c r="QDR99" s="259"/>
      <c r="QDS99" s="259"/>
      <c r="QDT99" s="259"/>
      <c r="QDU99" s="258"/>
      <c r="QDV99" s="259"/>
      <c r="QDW99" s="259"/>
      <c r="QDX99" s="259"/>
      <c r="QDY99" s="259"/>
      <c r="QDZ99" s="259"/>
      <c r="QEA99" s="259"/>
      <c r="QEB99" s="259"/>
      <c r="QEC99" s="258"/>
      <c r="QED99" s="259"/>
      <c r="QEE99" s="259"/>
      <c r="QEF99" s="259"/>
      <c r="QEG99" s="259"/>
      <c r="QEH99" s="259"/>
      <c r="QEI99" s="259"/>
      <c r="QEJ99" s="259"/>
      <c r="QEK99" s="258"/>
      <c r="QEL99" s="259"/>
      <c r="QEM99" s="259"/>
      <c r="QEN99" s="259"/>
      <c r="QEO99" s="259"/>
      <c r="QEP99" s="259"/>
      <c r="QEQ99" s="259"/>
      <c r="QER99" s="259"/>
      <c r="QES99" s="258"/>
      <c r="QET99" s="259"/>
      <c r="QEU99" s="259"/>
      <c r="QEV99" s="259"/>
      <c r="QEW99" s="259"/>
      <c r="QEX99" s="259"/>
      <c r="QEY99" s="259"/>
      <c r="QEZ99" s="259"/>
      <c r="QFA99" s="258"/>
      <c r="QFB99" s="259"/>
      <c r="QFC99" s="259"/>
      <c r="QFD99" s="259"/>
      <c r="QFE99" s="259"/>
      <c r="QFF99" s="259"/>
      <c r="QFG99" s="259"/>
      <c r="QFH99" s="259"/>
      <c r="QFI99" s="258"/>
      <c r="QFJ99" s="259"/>
      <c r="QFK99" s="259"/>
      <c r="QFL99" s="259"/>
      <c r="QFM99" s="259"/>
      <c r="QFN99" s="259"/>
      <c r="QFO99" s="259"/>
      <c r="QFP99" s="259"/>
      <c r="QFQ99" s="258"/>
      <c r="QFR99" s="259"/>
      <c r="QFS99" s="259"/>
      <c r="QFT99" s="259"/>
      <c r="QFU99" s="259"/>
      <c r="QFV99" s="259"/>
      <c r="QFW99" s="259"/>
      <c r="QFX99" s="259"/>
      <c r="QFY99" s="258"/>
      <c r="QFZ99" s="259"/>
      <c r="QGA99" s="259"/>
      <c r="QGB99" s="259"/>
      <c r="QGC99" s="259"/>
      <c r="QGD99" s="259"/>
      <c r="QGE99" s="259"/>
      <c r="QGF99" s="259"/>
      <c r="QGG99" s="258"/>
      <c r="QGH99" s="259"/>
      <c r="QGI99" s="259"/>
      <c r="QGJ99" s="259"/>
      <c r="QGK99" s="259"/>
      <c r="QGL99" s="259"/>
      <c r="QGM99" s="259"/>
      <c r="QGN99" s="259"/>
      <c r="QGO99" s="258"/>
      <c r="QGP99" s="259"/>
      <c r="QGQ99" s="259"/>
      <c r="QGR99" s="259"/>
      <c r="QGS99" s="259"/>
      <c r="QGT99" s="259"/>
      <c r="QGU99" s="259"/>
      <c r="QGV99" s="259"/>
      <c r="QGW99" s="258"/>
      <c r="QGX99" s="259"/>
      <c r="QGY99" s="259"/>
      <c r="QGZ99" s="259"/>
      <c r="QHA99" s="259"/>
      <c r="QHB99" s="259"/>
      <c r="QHC99" s="259"/>
      <c r="QHD99" s="259"/>
      <c r="QHE99" s="258"/>
      <c r="QHF99" s="259"/>
      <c r="QHG99" s="259"/>
      <c r="QHH99" s="259"/>
      <c r="QHI99" s="259"/>
      <c r="QHJ99" s="259"/>
      <c r="QHK99" s="259"/>
      <c r="QHL99" s="259"/>
      <c r="QHM99" s="258"/>
      <c r="QHN99" s="259"/>
      <c r="QHO99" s="259"/>
      <c r="QHP99" s="259"/>
      <c r="QHQ99" s="259"/>
      <c r="QHR99" s="259"/>
      <c r="QHS99" s="259"/>
      <c r="QHT99" s="259"/>
      <c r="QHU99" s="258"/>
      <c r="QHV99" s="259"/>
      <c r="QHW99" s="259"/>
      <c r="QHX99" s="259"/>
      <c r="QHY99" s="259"/>
      <c r="QHZ99" s="259"/>
      <c r="QIA99" s="259"/>
      <c r="QIB99" s="259"/>
      <c r="QIC99" s="258"/>
      <c r="QID99" s="259"/>
      <c r="QIE99" s="259"/>
      <c r="QIF99" s="259"/>
      <c r="QIG99" s="259"/>
      <c r="QIH99" s="259"/>
      <c r="QII99" s="259"/>
      <c r="QIJ99" s="259"/>
      <c r="QIK99" s="258"/>
      <c r="QIL99" s="259"/>
      <c r="QIM99" s="259"/>
      <c r="QIN99" s="259"/>
      <c r="QIO99" s="259"/>
      <c r="QIP99" s="259"/>
      <c r="QIQ99" s="259"/>
      <c r="QIR99" s="259"/>
      <c r="QIS99" s="258"/>
      <c r="QIT99" s="259"/>
      <c r="QIU99" s="259"/>
      <c r="QIV99" s="259"/>
      <c r="QIW99" s="259"/>
      <c r="QIX99" s="259"/>
      <c r="QIY99" s="259"/>
      <c r="QIZ99" s="259"/>
      <c r="QJA99" s="258"/>
      <c r="QJB99" s="259"/>
      <c r="QJC99" s="259"/>
      <c r="QJD99" s="259"/>
      <c r="QJE99" s="259"/>
      <c r="QJF99" s="259"/>
      <c r="QJG99" s="259"/>
      <c r="QJH99" s="259"/>
      <c r="QJI99" s="258"/>
      <c r="QJJ99" s="259"/>
      <c r="QJK99" s="259"/>
      <c r="QJL99" s="259"/>
      <c r="QJM99" s="259"/>
      <c r="QJN99" s="259"/>
      <c r="QJO99" s="259"/>
      <c r="QJP99" s="259"/>
      <c r="QJQ99" s="258"/>
      <c r="QJR99" s="259"/>
      <c r="QJS99" s="259"/>
      <c r="QJT99" s="259"/>
      <c r="QJU99" s="259"/>
      <c r="QJV99" s="259"/>
      <c r="QJW99" s="259"/>
      <c r="QJX99" s="259"/>
      <c r="QJY99" s="258"/>
      <c r="QJZ99" s="259"/>
      <c r="QKA99" s="259"/>
      <c r="QKB99" s="259"/>
      <c r="QKC99" s="259"/>
      <c r="QKD99" s="259"/>
      <c r="QKE99" s="259"/>
      <c r="QKF99" s="259"/>
      <c r="QKG99" s="258"/>
      <c r="QKH99" s="259"/>
      <c r="QKI99" s="259"/>
      <c r="QKJ99" s="259"/>
      <c r="QKK99" s="259"/>
      <c r="QKL99" s="259"/>
      <c r="QKM99" s="259"/>
      <c r="QKN99" s="259"/>
      <c r="QKO99" s="258"/>
      <c r="QKP99" s="259"/>
      <c r="QKQ99" s="259"/>
      <c r="QKR99" s="259"/>
      <c r="QKS99" s="259"/>
      <c r="QKT99" s="259"/>
      <c r="QKU99" s="259"/>
      <c r="QKV99" s="259"/>
      <c r="QKW99" s="258"/>
      <c r="QKX99" s="259"/>
      <c r="QKY99" s="259"/>
      <c r="QKZ99" s="259"/>
      <c r="QLA99" s="259"/>
      <c r="QLB99" s="259"/>
      <c r="QLC99" s="259"/>
      <c r="QLD99" s="259"/>
      <c r="QLE99" s="258"/>
      <c r="QLF99" s="259"/>
      <c r="QLG99" s="259"/>
      <c r="QLH99" s="259"/>
      <c r="QLI99" s="259"/>
      <c r="QLJ99" s="259"/>
      <c r="QLK99" s="259"/>
      <c r="QLL99" s="259"/>
      <c r="QLM99" s="258"/>
      <c r="QLN99" s="259"/>
      <c r="QLO99" s="259"/>
      <c r="QLP99" s="259"/>
      <c r="QLQ99" s="259"/>
      <c r="QLR99" s="259"/>
      <c r="QLS99" s="259"/>
      <c r="QLT99" s="259"/>
      <c r="QLU99" s="258"/>
      <c r="QLV99" s="259"/>
      <c r="QLW99" s="259"/>
      <c r="QLX99" s="259"/>
      <c r="QLY99" s="259"/>
      <c r="QLZ99" s="259"/>
      <c r="QMA99" s="259"/>
      <c r="QMB99" s="259"/>
      <c r="QMC99" s="258"/>
      <c r="QMD99" s="259"/>
      <c r="QME99" s="259"/>
      <c r="QMF99" s="259"/>
      <c r="QMG99" s="259"/>
      <c r="QMH99" s="259"/>
      <c r="QMI99" s="259"/>
      <c r="QMJ99" s="259"/>
      <c r="QMK99" s="258"/>
      <c r="QML99" s="259"/>
      <c r="QMM99" s="259"/>
      <c r="QMN99" s="259"/>
      <c r="QMO99" s="259"/>
      <c r="QMP99" s="259"/>
      <c r="QMQ99" s="259"/>
      <c r="QMR99" s="259"/>
      <c r="QMS99" s="258"/>
      <c r="QMT99" s="259"/>
      <c r="QMU99" s="259"/>
      <c r="QMV99" s="259"/>
      <c r="QMW99" s="259"/>
      <c r="QMX99" s="259"/>
      <c r="QMY99" s="259"/>
      <c r="QMZ99" s="259"/>
      <c r="QNA99" s="258"/>
      <c r="QNB99" s="259"/>
      <c r="QNC99" s="259"/>
      <c r="QND99" s="259"/>
      <c r="QNE99" s="259"/>
      <c r="QNF99" s="259"/>
      <c r="QNG99" s="259"/>
      <c r="QNH99" s="259"/>
      <c r="QNI99" s="258"/>
      <c r="QNJ99" s="259"/>
      <c r="QNK99" s="259"/>
      <c r="QNL99" s="259"/>
      <c r="QNM99" s="259"/>
      <c r="QNN99" s="259"/>
      <c r="QNO99" s="259"/>
      <c r="QNP99" s="259"/>
      <c r="QNQ99" s="258"/>
      <c r="QNR99" s="259"/>
      <c r="QNS99" s="259"/>
      <c r="QNT99" s="259"/>
      <c r="QNU99" s="259"/>
      <c r="QNV99" s="259"/>
      <c r="QNW99" s="259"/>
      <c r="QNX99" s="259"/>
      <c r="QNY99" s="258"/>
      <c r="QNZ99" s="259"/>
      <c r="QOA99" s="259"/>
      <c r="QOB99" s="259"/>
      <c r="QOC99" s="259"/>
      <c r="QOD99" s="259"/>
      <c r="QOE99" s="259"/>
      <c r="QOF99" s="259"/>
      <c r="QOG99" s="258"/>
      <c r="QOH99" s="259"/>
      <c r="QOI99" s="259"/>
      <c r="QOJ99" s="259"/>
      <c r="QOK99" s="259"/>
      <c r="QOL99" s="259"/>
      <c r="QOM99" s="259"/>
      <c r="QON99" s="259"/>
      <c r="QOO99" s="258"/>
      <c r="QOP99" s="259"/>
      <c r="QOQ99" s="259"/>
      <c r="QOR99" s="259"/>
      <c r="QOS99" s="259"/>
      <c r="QOT99" s="259"/>
      <c r="QOU99" s="259"/>
      <c r="QOV99" s="259"/>
      <c r="QOW99" s="258"/>
      <c r="QOX99" s="259"/>
      <c r="QOY99" s="259"/>
      <c r="QOZ99" s="259"/>
      <c r="QPA99" s="259"/>
      <c r="QPB99" s="259"/>
      <c r="QPC99" s="259"/>
      <c r="QPD99" s="259"/>
      <c r="QPE99" s="258"/>
      <c r="QPF99" s="259"/>
      <c r="QPG99" s="259"/>
      <c r="QPH99" s="259"/>
      <c r="QPI99" s="259"/>
      <c r="QPJ99" s="259"/>
      <c r="QPK99" s="259"/>
      <c r="QPL99" s="259"/>
      <c r="QPM99" s="258"/>
      <c r="QPN99" s="259"/>
      <c r="QPO99" s="259"/>
      <c r="QPP99" s="259"/>
      <c r="QPQ99" s="259"/>
      <c r="QPR99" s="259"/>
      <c r="QPS99" s="259"/>
      <c r="QPT99" s="259"/>
      <c r="QPU99" s="258"/>
      <c r="QPV99" s="259"/>
      <c r="QPW99" s="259"/>
      <c r="QPX99" s="259"/>
      <c r="QPY99" s="259"/>
      <c r="QPZ99" s="259"/>
      <c r="QQA99" s="259"/>
      <c r="QQB99" s="259"/>
      <c r="QQC99" s="258"/>
      <c r="QQD99" s="259"/>
      <c r="QQE99" s="259"/>
      <c r="QQF99" s="259"/>
      <c r="QQG99" s="259"/>
      <c r="QQH99" s="259"/>
      <c r="QQI99" s="259"/>
      <c r="QQJ99" s="259"/>
      <c r="QQK99" s="258"/>
      <c r="QQL99" s="259"/>
      <c r="QQM99" s="259"/>
      <c r="QQN99" s="259"/>
      <c r="QQO99" s="259"/>
      <c r="QQP99" s="259"/>
      <c r="QQQ99" s="259"/>
      <c r="QQR99" s="259"/>
      <c r="QQS99" s="258"/>
      <c r="QQT99" s="259"/>
      <c r="QQU99" s="259"/>
      <c r="QQV99" s="259"/>
      <c r="QQW99" s="259"/>
      <c r="QQX99" s="259"/>
      <c r="QQY99" s="259"/>
      <c r="QQZ99" s="259"/>
      <c r="QRA99" s="258"/>
      <c r="QRB99" s="259"/>
      <c r="QRC99" s="259"/>
      <c r="QRD99" s="259"/>
      <c r="QRE99" s="259"/>
      <c r="QRF99" s="259"/>
      <c r="QRG99" s="259"/>
      <c r="QRH99" s="259"/>
      <c r="QRI99" s="258"/>
      <c r="QRJ99" s="259"/>
      <c r="QRK99" s="259"/>
      <c r="QRL99" s="259"/>
      <c r="QRM99" s="259"/>
      <c r="QRN99" s="259"/>
      <c r="QRO99" s="259"/>
      <c r="QRP99" s="259"/>
      <c r="QRQ99" s="258"/>
      <c r="QRR99" s="259"/>
      <c r="QRS99" s="259"/>
      <c r="QRT99" s="259"/>
      <c r="QRU99" s="259"/>
      <c r="QRV99" s="259"/>
      <c r="QRW99" s="259"/>
      <c r="QRX99" s="259"/>
      <c r="QRY99" s="258"/>
      <c r="QRZ99" s="259"/>
      <c r="QSA99" s="259"/>
      <c r="QSB99" s="259"/>
      <c r="QSC99" s="259"/>
      <c r="QSD99" s="259"/>
      <c r="QSE99" s="259"/>
      <c r="QSF99" s="259"/>
      <c r="QSG99" s="258"/>
      <c r="QSH99" s="259"/>
      <c r="QSI99" s="259"/>
      <c r="QSJ99" s="259"/>
      <c r="QSK99" s="259"/>
      <c r="QSL99" s="259"/>
      <c r="QSM99" s="259"/>
      <c r="QSN99" s="259"/>
      <c r="QSO99" s="258"/>
      <c r="QSP99" s="259"/>
      <c r="QSQ99" s="259"/>
      <c r="QSR99" s="259"/>
      <c r="QSS99" s="259"/>
      <c r="QST99" s="259"/>
      <c r="QSU99" s="259"/>
      <c r="QSV99" s="259"/>
      <c r="QSW99" s="258"/>
      <c r="QSX99" s="259"/>
      <c r="QSY99" s="259"/>
      <c r="QSZ99" s="259"/>
      <c r="QTA99" s="259"/>
      <c r="QTB99" s="259"/>
      <c r="QTC99" s="259"/>
      <c r="QTD99" s="259"/>
      <c r="QTE99" s="258"/>
      <c r="QTF99" s="259"/>
      <c r="QTG99" s="259"/>
      <c r="QTH99" s="259"/>
      <c r="QTI99" s="259"/>
      <c r="QTJ99" s="259"/>
      <c r="QTK99" s="259"/>
      <c r="QTL99" s="259"/>
      <c r="QTM99" s="258"/>
      <c r="QTN99" s="259"/>
      <c r="QTO99" s="259"/>
      <c r="QTP99" s="259"/>
      <c r="QTQ99" s="259"/>
      <c r="QTR99" s="259"/>
      <c r="QTS99" s="259"/>
      <c r="QTT99" s="259"/>
      <c r="QTU99" s="258"/>
      <c r="QTV99" s="259"/>
      <c r="QTW99" s="259"/>
      <c r="QTX99" s="259"/>
      <c r="QTY99" s="259"/>
      <c r="QTZ99" s="259"/>
      <c r="QUA99" s="259"/>
      <c r="QUB99" s="259"/>
      <c r="QUC99" s="258"/>
      <c r="QUD99" s="259"/>
      <c r="QUE99" s="259"/>
      <c r="QUF99" s="259"/>
      <c r="QUG99" s="259"/>
      <c r="QUH99" s="259"/>
      <c r="QUI99" s="259"/>
      <c r="QUJ99" s="259"/>
      <c r="QUK99" s="258"/>
      <c r="QUL99" s="259"/>
      <c r="QUM99" s="259"/>
      <c r="QUN99" s="259"/>
      <c r="QUO99" s="259"/>
      <c r="QUP99" s="259"/>
      <c r="QUQ99" s="259"/>
      <c r="QUR99" s="259"/>
      <c r="QUS99" s="258"/>
      <c r="QUT99" s="259"/>
      <c r="QUU99" s="259"/>
      <c r="QUV99" s="259"/>
      <c r="QUW99" s="259"/>
      <c r="QUX99" s="259"/>
      <c r="QUY99" s="259"/>
      <c r="QUZ99" s="259"/>
      <c r="QVA99" s="258"/>
      <c r="QVB99" s="259"/>
      <c r="QVC99" s="259"/>
      <c r="QVD99" s="259"/>
      <c r="QVE99" s="259"/>
      <c r="QVF99" s="259"/>
      <c r="QVG99" s="259"/>
      <c r="QVH99" s="259"/>
      <c r="QVI99" s="258"/>
      <c r="QVJ99" s="259"/>
      <c r="QVK99" s="259"/>
      <c r="QVL99" s="259"/>
      <c r="QVM99" s="259"/>
      <c r="QVN99" s="259"/>
      <c r="QVO99" s="259"/>
      <c r="QVP99" s="259"/>
      <c r="QVQ99" s="258"/>
      <c r="QVR99" s="259"/>
      <c r="QVS99" s="259"/>
      <c r="QVT99" s="259"/>
      <c r="QVU99" s="259"/>
      <c r="QVV99" s="259"/>
      <c r="QVW99" s="259"/>
      <c r="QVX99" s="259"/>
      <c r="QVY99" s="258"/>
      <c r="QVZ99" s="259"/>
      <c r="QWA99" s="259"/>
      <c r="QWB99" s="259"/>
      <c r="QWC99" s="259"/>
      <c r="QWD99" s="259"/>
      <c r="QWE99" s="259"/>
      <c r="QWF99" s="259"/>
      <c r="QWG99" s="258"/>
      <c r="QWH99" s="259"/>
      <c r="QWI99" s="259"/>
      <c r="QWJ99" s="259"/>
      <c r="QWK99" s="259"/>
      <c r="QWL99" s="259"/>
      <c r="QWM99" s="259"/>
      <c r="QWN99" s="259"/>
      <c r="QWO99" s="258"/>
      <c r="QWP99" s="259"/>
      <c r="QWQ99" s="259"/>
      <c r="QWR99" s="259"/>
      <c r="QWS99" s="259"/>
      <c r="QWT99" s="259"/>
      <c r="QWU99" s="259"/>
      <c r="QWV99" s="259"/>
      <c r="QWW99" s="258"/>
      <c r="QWX99" s="259"/>
      <c r="QWY99" s="259"/>
      <c r="QWZ99" s="259"/>
      <c r="QXA99" s="259"/>
      <c r="QXB99" s="259"/>
      <c r="QXC99" s="259"/>
      <c r="QXD99" s="259"/>
      <c r="QXE99" s="258"/>
      <c r="QXF99" s="259"/>
      <c r="QXG99" s="259"/>
      <c r="QXH99" s="259"/>
      <c r="QXI99" s="259"/>
      <c r="QXJ99" s="259"/>
      <c r="QXK99" s="259"/>
      <c r="QXL99" s="259"/>
      <c r="QXM99" s="258"/>
      <c r="QXN99" s="259"/>
      <c r="QXO99" s="259"/>
      <c r="QXP99" s="259"/>
      <c r="QXQ99" s="259"/>
      <c r="QXR99" s="259"/>
      <c r="QXS99" s="259"/>
      <c r="QXT99" s="259"/>
      <c r="QXU99" s="258"/>
      <c r="QXV99" s="259"/>
      <c r="QXW99" s="259"/>
      <c r="QXX99" s="259"/>
      <c r="QXY99" s="259"/>
      <c r="QXZ99" s="259"/>
      <c r="QYA99" s="259"/>
      <c r="QYB99" s="259"/>
      <c r="QYC99" s="258"/>
      <c r="QYD99" s="259"/>
      <c r="QYE99" s="259"/>
      <c r="QYF99" s="259"/>
      <c r="QYG99" s="259"/>
      <c r="QYH99" s="259"/>
      <c r="QYI99" s="259"/>
      <c r="QYJ99" s="259"/>
      <c r="QYK99" s="258"/>
      <c r="QYL99" s="259"/>
      <c r="QYM99" s="259"/>
      <c r="QYN99" s="259"/>
      <c r="QYO99" s="259"/>
      <c r="QYP99" s="259"/>
      <c r="QYQ99" s="259"/>
      <c r="QYR99" s="259"/>
      <c r="QYS99" s="258"/>
      <c r="QYT99" s="259"/>
      <c r="QYU99" s="259"/>
      <c r="QYV99" s="259"/>
      <c r="QYW99" s="259"/>
      <c r="QYX99" s="259"/>
      <c r="QYY99" s="259"/>
      <c r="QYZ99" s="259"/>
      <c r="QZA99" s="258"/>
      <c r="QZB99" s="259"/>
      <c r="QZC99" s="259"/>
      <c r="QZD99" s="259"/>
      <c r="QZE99" s="259"/>
      <c r="QZF99" s="259"/>
      <c r="QZG99" s="259"/>
      <c r="QZH99" s="259"/>
      <c r="QZI99" s="258"/>
      <c r="QZJ99" s="259"/>
      <c r="QZK99" s="259"/>
      <c r="QZL99" s="259"/>
      <c r="QZM99" s="259"/>
      <c r="QZN99" s="259"/>
      <c r="QZO99" s="259"/>
      <c r="QZP99" s="259"/>
      <c r="QZQ99" s="258"/>
      <c r="QZR99" s="259"/>
      <c r="QZS99" s="259"/>
      <c r="QZT99" s="259"/>
      <c r="QZU99" s="259"/>
      <c r="QZV99" s="259"/>
      <c r="QZW99" s="259"/>
      <c r="QZX99" s="259"/>
      <c r="QZY99" s="258"/>
      <c r="QZZ99" s="259"/>
      <c r="RAA99" s="259"/>
      <c r="RAB99" s="259"/>
      <c r="RAC99" s="259"/>
      <c r="RAD99" s="259"/>
      <c r="RAE99" s="259"/>
      <c r="RAF99" s="259"/>
      <c r="RAG99" s="258"/>
      <c r="RAH99" s="259"/>
      <c r="RAI99" s="259"/>
      <c r="RAJ99" s="259"/>
      <c r="RAK99" s="259"/>
      <c r="RAL99" s="259"/>
      <c r="RAM99" s="259"/>
      <c r="RAN99" s="259"/>
      <c r="RAO99" s="258"/>
      <c r="RAP99" s="259"/>
      <c r="RAQ99" s="259"/>
      <c r="RAR99" s="259"/>
      <c r="RAS99" s="259"/>
      <c r="RAT99" s="259"/>
      <c r="RAU99" s="259"/>
      <c r="RAV99" s="259"/>
      <c r="RAW99" s="258"/>
      <c r="RAX99" s="259"/>
      <c r="RAY99" s="259"/>
      <c r="RAZ99" s="259"/>
      <c r="RBA99" s="259"/>
      <c r="RBB99" s="259"/>
      <c r="RBC99" s="259"/>
      <c r="RBD99" s="259"/>
      <c r="RBE99" s="258"/>
      <c r="RBF99" s="259"/>
      <c r="RBG99" s="259"/>
      <c r="RBH99" s="259"/>
      <c r="RBI99" s="259"/>
      <c r="RBJ99" s="259"/>
      <c r="RBK99" s="259"/>
      <c r="RBL99" s="259"/>
      <c r="RBM99" s="258"/>
      <c r="RBN99" s="259"/>
      <c r="RBO99" s="259"/>
      <c r="RBP99" s="259"/>
      <c r="RBQ99" s="259"/>
      <c r="RBR99" s="259"/>
      <c r="RBS99" s="259"/>
      <c r="RBT99" s="259"/>
      <c r="RBU99" s="258"/>
      <c r="RBV99" s="259"/>
      <c r="RBW99" s="259"/>
      <c r="RBX99" s="259"/>
      <c r="RBY99" s="259"/>
      <c r="RBZ99" s="259"/>
      <c r="RCA99" s="259"/>
      <c r="RCB99" s="259"/>
      <c r="RCC99" s="258"/>
      <c r="RCD99" s="259"/>
      <c r="RCE99" s="259"/>
      <c r="RCF99" s="259"/>
      <c r="RCG99" s="259"/>
      <c r="RCH99" s="259"/>
      <c r="RCI99" s="259"/>
      <c r="RCJ99" s="259"/>
      <c r="RCK99" s="258"/>
      <c r="RCL99" s="259"/>
      <c r="RCM99" s="259"/>
      <c r="RCN99" s="259"/>
      <c r="RCO99" s="259"/>
      <c r="RCP99" s="259"/>
      <c r="RCQ99" s="259"/>
      <c r="RCR99" s="259"/>
      <c r="RCS99" s="258"/>
      <c r="RCT99" s="259"/>
      <c r="RCU99" s="259"/>
      <c r="RCV99" s="259"/>
      <c r="RCW99" s="259"/>
      <c r="RCX99" s="259"/>
      <c r="RCY99" s="259"/>
      <c r="RCZ99" s="259"/>
      <c r="RDA99" s="258"/>
      <c r="RDB99" s="259"/>
      <c r="RDC99" s="259"/>
      <c r="RDD99" s="259"/>
      <c r="RDE99" s="259"/>
      <c r="RDF99" s="259"/>
      <c r="RDG99" s="259"/>
      <c r="RDH99" s="259"/>
      <c r="RDI99" s="258"/>
      <c r="RDJ99" s="259"/>
      <c r="RDK99" s="259"/>
      <c r="RDL99" s="259"/>
      <c r="RDM99" s="259"/>
      <c r="RDN99" s="259"/>
      <c r="RDO99" s="259"/>
      <c r="RDP99" s="259"/>
      <c r="RDQ99" s="258"/>
      <c r="RDR99" s="259"/>
      <c r="RDS99" s="259"/>
      <c r="RDT99" s="259"/>
      <c r="RDU99" s="259"/>
      <c r="RDV99" s="259"/>
      <c r="RDW99" s="259"/>
      <c r="RDX99" s="259"/>
      <c r="RDY99" s="258"/>
      <c r="RDZ99" s="259"/>
      <c r="REA99" s="259"/>
      <c r="REB99" s="259"/>
      <c r="REC99" s="259"/>
      <c r="RED99" s="259"/>
      <c r="REE99" s="259"/>
      <c r="REF99" s="259"/>
      <c r="REG99" s="258"/>
      <c r="REH99" s="259"/>
      <c r="REI99" s="259"/>
      <c r="REJ99" s="259"/>
      <c r="REK99" s="259"/>
      <c r="REL99" s="259"/>
      <c r="REM99" s="259"/>
      <c r="REN99" s="259"/>
      <c r="REO99" s="258"/>
      <c r="REP99" s="259"/>
      <c r="REQ99" s="259"/>
      <c r="RER99" s="259"/>
      <c r="RES99" s="259"/>
      <c r="RET99" s="259"/>
      <c r="REU99" s="259"/>
      <c r="REV99" s="259"/>
      <c r="REW99" s="258"/>
      <c r="REX99" s="259"/>
      <c r="REY99" s="259"/>
      <c r="REZ99" s="259"/>
      <c r="RFA99" s="259"/>
      <c r="RFB99" s="259"/>
      <c r="RFC99" s="259"/>
      <c r="RFD99" s="259"/>
      <c r="RFE99" s="258"/>
      <c r="RFF99" s="259"/>
      <c r="RFG99" s="259"/>
      <c r="RFH99" s="259"/>
      <c r="RFI99" s="259"/>
      <c r="RFJ99" s="259"/>
      <c r="RFK99" s="259"/>
      <c r="RFL99" s="259"/>
      <c r="RFM99" s="258"/>
      <c r="RFN99" s="259"/>
      <c r="RFO99" s="259"/>
      <c r="RFP99" s="259"/>
      <c r="RFQ99" s="259"/>
      <c r="RFR99" s="259"/>
      <c r="RFS99" s="259"/>
      <c r="RFT99" s="259"/>
      <c r="RFU99" s="258"/>
      <c r="RFV99" s="259"/>
      <c r="RFW99" s="259"/>
      <c r="RFX99" s="259"/>
      <c r="RFY99" s="259"/>
      <c r="RFZ99" s="259"/>
      <c r="RGA99" s="259"/>
      <c r="RGB99" s="259"/>
      <c r="RGC99" s="258"/>
      <c r="RGD99" s="259"/>
      <c r="RGE99" s="259"/>
      <c r="RGF99" s="259"/>
      <c r="RGG99" s="259"/>
      <c r="RGH99" s="259"/>
      <c r="RGI99" s="259"/>
      <c r="RGJ99" s="259"/>
      <c r="RGK99" s="258"/>
      <c r="RGL99" s="259"/>
      <c r="RGM99" s="259"/>
      <c r="RGN99" s="259"/>
      <c r="RGO99" s="259"/>
      <c r="RGP99" s="259"/>
      <c r="RGQ99" s="259"/>
      <c r="RGR99" s="259"/>
      <c r="RGS99" s="258"/>
      <c r="RGT99" s="259"/>
      <c r="RGU99" s="259"/>
      <c r="RGV99" s="259"/>
      <c r="RGW99" s="259"/>
      <c r="RGX99" s="259"/>
      <c r="RGY99" s="259"/>
      <c r="RGZ99" s="259"/>
      <c r="RHA99" s="258"/>
      <c r="RHB99" s="259"/>
      <c r="RHC99" s="259"/>
      <c r="RHD99" s="259"/>
      <c r="RHE99" s="259"/>
      <c r="RHF99" s="259"/>
      <c r="RHG99" s="259"/>
      <c r="RHH99" s="259"/>
      <c r="RHI99" s="258"/>
      <c r="RHJ99" s="259"/>
      <c r="RHK99" s="259"/>
      <c r="RHL99" s="259"/>
      <c r="RHM99" s="259"/>
      <c r="RHN99" s="259"/>
      <c r="RHO99" s="259"/>
      <c r="RHP99" s="259"/>
      <c r="RHQ99" s="258"/>
      <c r="RHR99" s="259"/>
      <c r="RHS99" s="259"/>
      <c r="RHT99" s="259"/>
      <c r="RHU99" s="259"/>
      <c r="RHV99" s="259"/>
      <c r="RHW99" s="259"/>
      <c r="RHX99" s="259"/>
      <c r="RHY99" s="258"/>
      <c r="RHZ99" s="259"/>
      <c r="RIA99" s="259"/>
      <c r="RIB99" s="259"/>
      <c r="RIC99" s="259"/>
      <c r="RID99" s="259"/>
      <c r="RIE99" s="259"/>
      <c r="RIF99" s="259"/>
      <c r="RIG99" s="258"/>
      <c r="RIH99" s="259"/>
      <c r="RII99" s="259"/>
      <c r="RIJ99" s="259"/>
      <c r="RIK99" s="259"/>
      <c r="RIL99" s="259"/>
      <c r="RIM99" s="259"/>
      <c r="RIN99" s="259"/>
      <c r="RIO99" s="258"/>
      <c r="RIP99" s="259"/>
      <c r="RIQ99" s="259"/>
      <c r="RIR99" s="259"/>
      <c r="RIS99" s="259"/>
      <c r="RIT99" s="259"/>
      <c r="RIU99" s="259"/>
      <c r="RIV99" s="259"/>
      <c r="RIW99" s="258"/>
      <c r="RIX99" s="259"/>
      <c r="RIY99" s="259"/>
      <c r="RIZ99" s="259"/>
      <c r="RJA99" s="259"/>
      <c r="RJB99" s="259"/>
      <c r="RJC99" s="259"/>
      <c r="RJD99" s="259"/>
      <c r="RJE99" s="258"/>
      <c r="RJF99" s="259"/>
      <c r="RJG99" s="259"/>
      <c r="RJH99" s="259"/>
      <c r="RJI99" s="259"/>
      <c r="RJJ99" s="259"/>
      <c r="RJK99" s="259"/>
      <c r="RJL99" s="259"/>
      <c r="RJM99" s="258"/>
      <c r="RJN99" s="259"/>
      <c r="RJO99" s="259"/>
      <c r="RJP99" s="259"/>
      <c r="RJQ99" s="259"/>
      <c r="RJR99" s="259"/>
      <c r="RJS99" s="259"/>
      <c r="RJT99" s="259"/>
      <c r="RJU99" s="258"/>
      <c r="RJV99" s="259"/>
      <c r="RJW99" s="259"/>
      <c r="RJX99" s="259"/>
      <c r="RJY99" s="259"/>
      <c r="RJZ99" s="259"/>
      <c r="RKA99" s="259"/>
      <c r="RKB99" s="259"/>
      <c r="RKC99" s="258"/>
      <c r="RKD99" s="259"/>
      <c r="RKE99" s="259"/>
      <c r="RKF99" s="259"/>
      <c r="RKG99" s="259"/>
      <c r="RKH99" s="259"/>
      <c r="RKI99" s="259"/>
      <c r="RKJ99" s="259"/>
      <c r="RKK99" s="258"/>
      <c r="RKL99" s="259"/>
      <c r="RKM99" s="259"/>
      <c r="RKN99" s="259"/>
      <c r="RKO99" s="259"/>
      <c r="RKP99" s="259"/>
      <c r="RKQ99" s="259"/>
      <c r="RKR99" s="259"/>
      <c r="RKS99" s="258"/>
      <c r="RKT99" s="259"/>
      <c r="RKU99" s="259"/>
      <c r="RKV99" s="259"/>
      <c r="RKW99" s="259"/>
      <c r="RKX99" s="259"/>
      <c r="RKY99" s="259"/>
      <c r="RKZ99" s="259"/>
      <c r="RLA99" s="258"/>
      <c r="RLB99" s="259"/>
      <c r="RLC99" s="259"/>
      <c r="RLD99" s="259"/>
      <c r="RLE99" s="259"/>
      <c r="RLF99" s="259"/>
      <c r="RLG99" s="259"/>
      <c r="RLH99" s="259"/>
      <c r="RLI99" s="258"/>
      <c r="RLJ99" s="259"/>
      <c r="RLK99" s="259"/>
      <c r="RLL99" s="259"/>
      <c r="RLM99" s="259"/>
      <c r="RLN99" s="259"/>
      <c r="RLO99" s="259"/>
      <c r="RLP99" s="259"/>
      <c r="RLQ99" s="258"/>
      <c r="RLR99" s="259"/>
      <c r="RLS99" s="259"/>
      <c r="RLT99" s="259"/>
      <c r="RLU99" s="259"/>
      <c r="RLV99" s="259"/>
      <c r="RLW99" s="259"/>
      <c r="RLX99" s="259"/>
      <c r="RLY99" s="258"/>
      <c r="RLZ99" s="259"/>
      <c r="RMA99" s="259"/>
      <c r="RMB99" s="259"/>
      <c r="RMC99" s="259"/>
      <c r="RMD99" s="259"/>
      <c r="RME99" s="259"/>
      <c r="RMF99" s="259"/>
      <c r="RMG99" s="258"/>
      <c r="RMH99" s="259"/>
      <c r="RMI99" s="259"/>
      <c r="RMJ99" s="259"/>
      <c r="RMK99" s="259"/>
      <c r="RML99" s="259"/>
      <c r="RMM99" s="259"/>
      <c r="RMN99" s="259"/>
      <c r="RMO99" s="258"/>
      <c r="RMP99" s="259"/>
      <c r="RMQ99" s="259"/>
      <c r="RMR99" s="259"/>
      <c r="RMS99" s="259"/>
      <c r="RMT99" s="259"/>
      <c r="RMU99" s="259"/>
      <c r="RMV99" s="259"/>
      <c r="RMW99" s="258"/>
      <c r="RMX99" s="259"/>
      <c r="RMY99" s="259"/>
      <c r="RMZ99" s="259"/>
      <c r="RNA99" s="259"/>
      <c r="RNB99" s="259"/>
      <c r="RNC99" s="259"/>
      <c r="RND99" s="259"/>
      <c r="RNE99" s="258"/>
      <c r="RNF99" s="259"/>
      <c r="RNG99" s="259"/>
      <c r="RNH99" s="259"/>
      <c r="RNI99" s="259"/>
      <c r="RNJ99" s="259"/>
      <c r="RNK99" s="259"/>
      <c r="RNL99" s="259"/>
      <c r="RNM99" s="258"/>
      <c r="RNN99" s="259"/>
      <c r="RNO99" s="259"/>
      <c r="RNP99" s="259"/>
      <c r="RNQ99" s="259"/>
      <c r="RNR99" s="259"/>
      <c r="RNS99" s="259"/>
      <c r="RNT99" s="259"/>
      <c r="RNU99" s="258"/>
      <c r="RNV99" s="259"/>
      <c r="RNW99" s="259"/>
      <c r="RNX99" s="259"/>
      <c r="RNY99" s="259"/>
      <c r="RNZ99" s="259"/>
      <c r="ROA99" s="259"/>
      <c r="ROB99" s="259"/>
      <c r="ROC99" s="258"/>
      <c r="ROD99" s="259"/>
      <c r="ROE99" s="259"/>
      <c r="ROF99" s="259"/>
      <c r="ROG99" s="259"/>
      <c r="ROH99" s="259"/>
      <c r="ROI99" s="259"/>
      <c r="ROJ99" s="259"/>
      <c r="ROK99" s="258"/>
      <c r="ROL99" s="259"/>
      <c r="ROM99" s="259"/>
      <c r="RON99" s="259"/>
      <c r="ROO99" s="259"/>
      <c r="ROP99" s="259"/>
      <c r="ROQ99" s="259"/>
      <c r="ROR99" s="259"/>
      <c r="ROS99" s="258"/>
      <c r="ROT99" s="259"/>
      <c r="ROU99" s="259"/>
      <c r="ROV99" s="259"/>
      <c r="ROW99" s="259"/>
      <c r="ROX99" s="259"/>
      <c r="ROY99" s="259"/>
      <c r="ROZ99" s="259"/>
      <c r="RPA99" s="258"/>
      <c r="RPB99" s="259"/>
      <c r="RPC99" s="259"/>
      <c r="RPD99" s="259"/>
      <c r="RPE99" s="259"/>
      <c r="RPF99" s="259"/>
      <c r="RPG99" s="259"/>
      <c r="RPH99" s="259"/>
      <c r="RPI99" s="258"/>
      <c r="RPJ99" s="259"/>
      <c r="RPK99" s="259"/>
      <c r="RPL99" s="259"/>
      <c r="RPM99" s="259"/>
      <c r="RPN99" s="259"/>
      <c r="RPO99" s="259"/>
      <c r="RPP99" s="259"/>
      <c r="RPQ99" s="258"/>
      <c r="RPR99" s="259"/>
      <c r="RPS99" s="259"/>
      <c r="RPT99" s="259"/>
      <c r="RPU99" s="259"/>
      <c r="RPV99" s="259"/>
      <c r="RPW99" s="259"/>
      <c r="RPX99" s="259"/>
      <c r="RPY99" s="258"/>
      <c r="RPZ99" s="259"/>
      <c r="RQA99" s="259"/>
      <c r="RQB99" s="259"/>
      <c r="RQC99" s="259"/>
      <c r="RQD99" s="259"/>
      <c r="RQE99" s="259"/>
      <c r="RQF99" s="259"/>
      <c r="RQG99" s="258"/>
      <c r="RQH99" s="259"/>
      <c r="RQI99" s="259"/>
      <c r="RQJ99" s="259"/>
      <c r="RQK99" s="259"/>
      <c r="RQL99" s="259"/>
      <c r="RQM99" s="259"/>
      <c r="RQN99" s="259"/>
      <c r="RQO99" s="258"/>
      <c r="RQP99" s="259"/>
      <c r="RQQ99" s="259"/>
      <c r="RQR99" s="259"/>
      <c r="RQS99" s="259"/>
      <c r="RQT99" s="259"/>
      <c r="RQU99" s="259"/>
      <c r="RQV99" s="259"/>
      <c r="RQW99" s="258"/>
      <c r="RQX99" s="259"/>
      <c r="RQY99" s="259"/>
      <c r="RQZ99" s="259"/>
      <c r="RRA99" s="259"/>
      <c r="RRB99" s="259"/>
      <c r="RRC99" s="259"/>
      <c r="RRD99" s="259"/>
      <c r="RRE99" s="258"/>
      <c r="RRF99" s="259"/>
      <c r="RRG99" s="259"/>
      <c r="RRH99" s="259"/>
      <c r="RRI99" s="259"/>
      <c r="RRJ99" s="259"/>
      <c r="RRK99" s="259"/>
      <c r="RRL99" s="259"/>
      <c r="RRM99" s="258"/>
      <c r="RRN99" s="259"/>
      <c r="RRO99" s="259"/>
      <c r="RRP99" s="259"/>
      <c r="RRQ99" s="259"/>
      <c r="RRR99" s="259"/>
      <c r="RRS99" s="259"/>
      <c r="RRT99" s="259"/>
      <c r="RRU99" s="258"/>
      <c r="RRV99" s="259"/>
      <c r="RRW99" s="259"/>
      <c r="RRX99" s="259"/>
      <c r="RRY99" s="259"/>
      <c r="RRZ99" s="259"/>
      <c r="RSA99" s="259"/>
      <c r="RSB99" s="259"/>
      <c r="RSC99" s="258"/>
      <c r="RSD99" s="259"/>
      <c r="RSE99" s="259"/>
      <c r="RSF99" s="259"/>
      <c r="RSG99" s="259"/>
      <c r="RSH99" s="259"/>
      <c r="RSI99" s="259"/>
      <c r="RSJ99" s="259"/>
      <c r="RSK99" s="258"/>
      <c r="RSL99" s="259"/>
      <c r="RSM99" s="259"/>
      <c r="RSN99" s="259"/>
      <c r="RSO99" s="259"/>
      <c r="RSP99" s="259"/>
      <c r="RSQ99" s="259"/>
      <c r="RSR99" s="259"/>
      <c r="RSS99" s="258"/>
      <c r="RST99" s="259"/>
      <c r="RSU99" s="259"/>
      <c r="RSV99" s="259"/>
      <c r="RSW99" s="259"/>
      <c r="RSX99" s="259"/>
      <c r="RSY99" s="259"/>
      <c r="RSZ99" s="259"/>
      <c r="RTA99" s="258"/>
      <c r="RTB99" s="259"/>
      <c r="RTC99" s="259"/>
      <c r="RTD99" s="259"/>
      <c r="RTE99" s="259"/>
      <c r="RTF99" s="259"/>
      <c r="RTG99" s="259"/>
      <c r="RTH99" s="259"/>
      <c r="RTI99" s="258"/>
      <c r="RTJ99" s="259"/>
      <c r="RTK99" s="259"/>
      <c r="RTL99" s="259"/>
      <c r="RTM99" s="259"/>
      <c r="RTN99" s="259"/>
      <c r="RTO99" s="259"/>
      <c r="RTP99" s="259"/>
      <c r="RTQ99" s="258"/>
      <c r="RTR99" s="259"/>
      <c r="RTS99" s="259"/>
      <c r="RTT99" s="259"/>
      <c r="RTU99" s="259"/>
      <c r="RTV99" s="259"/>
      <c r="RTW99" s="259"/>
      <c r="RTX99" s="259"/>
      <c r="RTY99" s="258"/>
      <c r="RTZ99" s="259"/>
      <c r="RUA99" s="259"/>
      <c r="RUB99" s="259"/>
      <c r="RUC99" s="259"/>
      <c r="RUD99" s="259"/>
      <c r="RUE99" s="259"/>
      <c r="RUF99" s="259"/>
      <c r="RUG99" s="258"/>
      <c r="RUH99" s="259"/>
      <c r="RUI99" s="259"/>
      <c r="RUJ99" s="259"/>
      <c r="RUK99" s="259"/>
      <c r="RUL99" s="259"/>
      <c r="RUM99" s="259"/>
      <c r="RUN99" s="259"/>
      <c r="RUO99" s="258"/>
      <c r="RUP99" s="259"/>
      <c r="RUQ99" s="259"/>
      <c r="RUR99" s="259"/>
      <c r="RUS99" s="259"/>
      <c r="RUT99" s="259"/>
      <c r="RUU99" s="259"/>
      <c r="RUV99" s="259"/>
      <c r="RUW99" s="258"/>
      <c r="RUX99" s="259"/>
      <c r="RUY99" s="259"/>
      <c r="RUZ99" s="259"/>
      <c r="RVA99" s="259"/>
      <c r="RVB99" s="259"/>
      <c r="RVC99" s="259"/>
      <c r="RVD99" s="259"/>
      <c r="RVE99" s="258"/>
      <c r="RVF99" s="259"/>
      <c r="RVG99" s="259"/>
      <c r="RVH99" s="259"/>
      <c r="RVI99" s="259"/>
      <c r="RVJ99" s="259"/>
      <c r="RVK99" s="259"/>
      <c r="RVL99" s="259"/>
      <c r="RVM99" s="258"/>
      <c r="RVN99" s="259"/>
      <c r="RVO99" s="259"/>
      <c r="RVP99" s="259"/>
      <c r="RVQ99" s="259"/>
      <c r="RVR99" s="259"/>
      <c r="RVS99" s="259"/>
      <c r="RVT99" s="259"/>
      <c r="RVU99" s="258"/>
      <c r="RVV99" s="259"/>
      <c r="RVW99" s="259"/>
      <c r="RVX99" s="259"/>
      <c r="RVY99" s="259"/>
      <c r="RVZ99" s="259"/>
      <c r="RWA99" s="259"/>
      <c r="RWB99" s="259"/>
      <c r="RWC99" s="258"/>
      <c r="RWD99" s="259"/>
      <c r="RWE99" s="259"/>
      <c r="RWF99" s="259"/>
      <c r="RWG99" s="259"/>
      <c r="RWH99" s="259"/>
      <c r="RWI99" s="259"/>
      <c r="RWJ99" s="259"/>
      <c r="RWK99" s="258"/>
      <c r="RWL99" s="259"/>
      <c r="RWM99" s="259"/>
      <c r="RWN99" s="259"/>
      <c r="RWO99" s="259"/>
      <c r="RWP99" s="259"/>
      <c r="RWQ99" s="259"/>
      <c r="RWR99" s="259"/>
      <c r="RWS99" s="258"/>
      <c r="RWT99" s="259"/>
      <c r="RWU99" s="259"/>
      <c r="RWV99" s="259"/>
      <c r="RWW99" s="259"/>
      <c r="RWX99" s="259"/>
      <c r="RWY99" s="259"/>
      <c r="RWZ99" s="259"/>
      <c r="RXA99" s="258"/>
      <c r="RXB99" s="259"/>
      <c r="RXC99" s="259"/>
      <c r="RXD99" s="259"/>
      <c r="RXE99" s="259"/>
      <c r="RXF99" s="259"/>
      <c r="RXG99" s="259"/>
      <c r="RXH99" s="259"/>
      <c r="RXI99" s="258"/>
      <c r="RXJ99" s="259"/>
      <c r="RXK99" s="259"/>
      <c r="RXL99" s="259"/>
      <c r="RXM99" s="259"/>
      <c r="RXN99" s="259"/>
      <c r="RXO99" s="259"/>
      <c r="RXP99" s="259"/>
      <c r="RXQ99" s="258"/>
      <c r="RXR99" s="259"/>
      <c r="RXS99" s="259"/>
      <c r="RXT99" s="259"/>
      <c r="RXU99" s="259"/>
      <c r="RXV99" s="259"/>
      <c r="RXW99" s="259"/>
      <c r="RXX99" s="259"/>
      <c r="RXY99" s="258"/>
      <c r="RXZ99" s="259"/>
      <c r="RYA99" s="259"/>
      <c r="RYB99" s="259"/>
      <c r="RYC99" s="259"/>
      <c r="RYD99" s="259"/>
      <c r="RYE99" s="259"/>
      <c r="RYF99" s="259"/>
      <c r="RYG99" s="258"/>
      <c r="RYH99" s="259"/>
      <c r="RYI99" s="259"/>
      <c r="RYJ99" s="259"/>
      <c r="RYK99" s="259"/>
      <c r="RYL99" s="259"/>
      <c r="RYM99" s="259"/>
      <c r="RYN99" s="259"/>
      <c r="RYO99" s="258"/>
      <c r="RYP99" s="259"/>
      <c r="RYQ99" s="259"/>
      <c r="RYR99" s="259"/>
      <c r="RYS99" s="259"/>
      <c r="RYT99" s="259"/>
      <c r="RYU99" s="259"/>
      <c r="RYV99" s="259"/>
      <c r="RYW99" s="258"/>
      <c r="RYX99" s="259"/>
      <c r="RYY99" s="259"/>
      <c r="RYZ99" s="259"/>
      <c r="RZA99" s="259"/>
      <c r="RZB99" s="259"/>
      <c r="RZC99" s="259"/>
      <c r="RZD99" s="259"/>
      <c r="RZE99" s="258"/>
      <c r="RZF99" s="259"/>
      <c r="RZG99" s="259"/>
      <c r="RZH99" s="259"/>
      <c r="RZI99" s="259"/>
      <c r="RZJ99" s="259"/>
      <c r="RZK99" s="259"/>
      <c r="RZL99" s="259"/>
      <c r="RZM99" s="258"/>
      <c r="RZN99" s="259"/>
      <c r="RZO99" s="259"/>
      <c r="RZP99" s="259"/>
      <c r="RZQ99" s="259"/>
      <c r="RZR99" s="259"/>
      <c r="RZS99" s="259"/>
      <c r="RZT99" s="259"/>
      <c r="RZU99" s="258"/>
      <c r="RZV99" s="259"/>
      <c r="RZW99" s="259"/>
      <c r="RZX99" s="259"/>
      <c r="RZY99" s="259"/>
      <c r="RZZ99" s="259"/>
      <c r="SAA99" s="259"/>
      <c r="SAB99" s="259"/>
      <c r="SAC99" s="258"/>
      <c r="SAD99" s="259"/>
      <c r="SAE99" s="259"/>
      <c r="SAF99" s="259"/>
      <c r="SAG99" s="259"/>
      <c r="SAH99" s="259"/>
      <c r="SAI99" s="259"/>
      <c r="SAJ99" s="259"/>
      <c r="SAK99" s="258"/>
      <c r="SAL99" s="259"/>
      <c r="SAM99" s="259"/>
      <c r="SAN99" s="259"/>
      <c r="SAO99" s="259"/>
      <c r="SAP99" s="259"/>
      <c r="SAQ99" s="259"/>
      <c r="SAR99" s="259"/>
      <c r="SAS99" s="258"/>
      <c r="SAT99" s="259"/>
      <c r="SAU99" s="259"/>
      <c r="SAV99" s="259"/>
      <c r="SAW99" s="259"/>
      <c r="SAX99" s="259"/>
      <c r="SAY99" s="259"/>
      <c r="SAZ99" s="259"/>
      <c r="SBA99" s="258"/>
      <c r="SBB99" s="259"/>
      <c r="SBC99" s="259"/>
      <c r="SBD99" s="259"/>
      <c r="SBE99" s="259"/>
      <c r="SBF99" s="259"/>
      <c r="SBG99" s="259"/>
      <c r="SBH99" s="259"/>
      <c r="SBI99" s="258"/>
      <c r="SBJ99" s="259"/>
      <c r="SBK99" s="259"/>
      <c r="SBL99" s="259"/>
      <c r="SBM99" s="259"/>
      <c r="SBN99" s="259"/>
      <c r="SBO99" s="259"/>
      <c r="SBP99" s="259"/>
      <c r="SBQ99" s="258"/>
      <c r="SBR99" s="259"/>
      <c r="SBS99" s="259"/>
      <c r="SBT99" s="259"/>
      <c r="SBU99" s="259"/>
      <c r="SBV99" s="259"/>
      <c r="SBW99" s="259"/>
      <c r="SBX99" s="259"/>
      <c r="SBY99" s="258"/>
      <c r="SBZ99" s="259"/>
      <c r="SCA99" s="259"/>
      <c r="SCB99" s="259"/>
      <c r="SCC99" s="259"/>
      <c r="SCD99" s="259"/>
      <c r="SCE99" s="259"/>
      <c r="SCF99" s="259"/>
      <c r="SCG99" s="258"/>
      <c r="SCH99" s="259"/>
      <c r="SCI99" s="259"/>
      <c r="SCJ99" s="259"/>
      <c r="SCK99" s="259"/>
      <c r="SCL99" s="259"/>
      <c r="SCM99" s="259"/>
      <c r="SCN99" s="259"/>
      <c r="SCO99" s="258"/>
      <c r="SCP99" s="259"/>
      <c r="SCQ99" s="259"/>
      <c r="SCR99" s="259"/>
      <c r="SCS99" s="259"/>
      <c r="SCT99" s="259"/>
      <c r="SCU99" s="259"/>
      <c r="SCV99" s="259"/>
      <c r="SCW99" s="258"/>
      <c r="SCX99" s="259"/>
      <c r="SCY99" s="259"/>
      <c r="SCZ99" s="259"/>
      <c r="SDA99" s="259"/>
      <c r="SDB99" s="259"/>
      <c r="SDC99" s="259"/>
      <c r="SDD99" s="259"/>
      <c r="SDE99" s="258"/>
      <c r="SDF99" s="259"/>
      <c r="SDG99" s="259"/>
      <c r="SDH99" s="259"/>
      <c r="SDI99" s="259"/>
      <c r="SDJ99" s="259"/>
      <c r="SDK99" s="259"/>
      <c r="SDL99" s="259"/>
      <c r="SDM99" s="258"/>
      <c r="SDN99" s="259"/>
      <c r="SDO99" s="259"/>
      <c r="SDP99" s="259"/>
      <c r="SDQ99" s="259"/>
      <c r="SDR99" s="259"/>
      <c r="SDS99" s="259"/>
      <c r="SDT99" s="259"/>
      <c r="SDU99" s="258"/>
      <c r="SDV99" s="259"/>
      <c r="SDW99" s="259"/>
      <c r="SDX99" s="259"/>
      <c r="SDY99" s="259"/>
      <c r="SDZ99" s="259"/>
      <c r="SEA99" s="259"/>
      <c r="SEB99" s="259"/>
      <c r="SEC99" s="258"/>
      <c r="SED99" s="259"/>
      <c r="SEE99" s="259"/>
      <c r="SEF99" s="259"/>
      <c r="SEG99" s="259"/>
      <c r="SEH99" s="259"/>
      <c r="SEI99" s="259"/>
      <c r="SEJ99" s="259"/>
      <c r="SEK99" s="258"/>
      <c r="SEL99" s="259"/>
      <c r="SEM99" s="259"/>
      <c r="SEN99" s="259"/>
      <c r="SEO99" s="259"/>
      <c r="SEP99" s="259"/>
      <c r="SEQ99" s="259"/>
      <c r="SER99" s="259"/>
      <c r="SES99" s="258"/>
      <c r="SET99" s="259"/>
      <c r="SEU99" s="259"/>
      <c r="SEV99" s="259"/>
      <c r="SEW99" s="259"/>
      <c r="SEX99" s="259"/>
      <c r="SEY99" s="259"/>
      <c r="SEZ99" s="259"/>
      <c r="SFA99" s="258"/>
      <c r="SFB99" s="259"/>
      <c r="SFC99" s="259"/>
      <c r="SFD99" s="259"/>
      <c r="SFE99" s="259"/>
      <c r="SFF99" s="259"/>
      <c r="SFG99" s="259"/>
      <c r="SFH99" s="259"/>
      <c r="SFI99" s="258"/>
      <c r="SFJ99" s="259"/>
      <c r="SFK99" s="259"/>
      <c r="SFL99" s="259"/>
      <c r="SFM99" s="259"/>
      <c r="SFN99" s="259"/>
      <c r="SFO99" s="259"/>
      <c r="SFP99" s="259"/>
      <c r="SFQ99" s="258"/>
      <c r="SFR99" s="259"/>
      <c r="SFS99" s="259"/>
      <c r="SFT99" s="259"/>
      <c r="SFU99" s="259"/>
      <c r="SFV99" s="259"/>
      <c r="SFW99" s="259"/>
      <c r="SFX99" s="259"/>
      <c r="SFY99" s="258"/>
      <c r="SFZ99" s="259"/>
      <c r="SGA99" s="259"/>
      <c r="SGB99" s="259"/>
      <c r="SGC99" s="259"/>
      <c r="SGD99" s="259"/>
      <c r="SGE99" s="259"/>
      <c r="SGF99" s="259"/>
      <c r="SGG99" s="258"/>
      <c r="SGH99" s="259"/>
      <c r="SGI99" s="259"/>
      <c r="SGJ99" s="259"/>
      <c r="SGK99" s="259"/>
      <c r="SGL99" s="259"/>
      <c r="SGM99" s="259"/>
      <c r="SGN99" s="259"/>
      <c r="SGO99" s="258"/>
      <c r="SGP99" s="259"/>
      <c r="SGQ99" s="259"/>
      <c r="SGR99" s="259"/>
      <c r="SGS99" s="259"/>
      <c r="SGT99" s="259"/>
      <c r="SGU99" s="259"/>
      <c r="SGV99" s="259"/>
      <c r="SGW99" s="258"/>
      <c r="SGX99" s="259"/>
      <c r="SGY99" s="259"/>
      <c r="SGZ99" s="259"/>
      <c r="SHA99" s="259"/>
      <c r="SHB99" s="259"/>
      <c r="SHC99" s="259"/>
      <c r="SHD99" s="259"/>
      <c r="SHE99" s="258"/>
      <c r="SHF99" s="259"/>
      <c r="SHG99" s="259"/>
      <c r="SHH99" s="259"/>
      <c r="SHI99" s="259"/>
      <c r="SHJ99" s="259"/>
      <c r="SHK99" s="259"/>
      <c r="SHL99" s="259"/>
      <c r="SHM99" s="258"/>
      <c r="SHN99" s="259"/>
      <c r="SHO99" s="259"/>
      <c r="SHP99" s="259"/>
      <c r="SHQ99" s="259"/>
      <c r="SHR99" s="259"/>
      <c r="SHS99" s="259"/>
      <c r="SHT99" s="259"/>
      <c r="SHU99" s="258"/>
      <c r="SHV99" s="259"/>
      <c r="SHW99" s="259"/>
      <c r="SHX99" s="259"/>
      <c r="SHY99" s="259"/>
      <c r="SHZ99" s="259"/>
      <c r="SIA99" s="259"/>
      <c r="SIB99" s="259"/>
      <c r="SIC99" s="258"/>
      <c r="SID99" s="259"/>
      <c r="SIE99" s="259"/>
      <c r="SIF99" s="259"/>
      <c r="SIG99" s="259"/>
      <c r="SIH99" s="259"/>
      <c r="SII99" s="259"/>
      <c r="SIJ99" s="259"/>
      <c r="SIK99" s="258"/>
      <c r="SIL99" s="259"/>
      <c r="SIM99" s="259"/>
      <c r="SIN99" s="259"/>
      <c r="SIO99" s="259"/>
      <c r="SIP99" s="259"/>
      <c r="SIQ99" s="259"/>
      <c r="SIR99" s="259"/>
      <c r="SIS99" s="258"/>
      <c r="SIT99" s="259"/>
      <c r="SIU99" s="259"/>
      <c r="SIV99" s="259"/>
      <c r="SIW99" s="259"/>
      <c r="SIX99" s="259"/>
      <c r="SIY99" s="259"/>
      <c r="SIZ99" s="259"/>
      <c r="SJA99" s="258"/>
      <c r="SJB99" s="259"/>
      <c r="SJC99" s="259"/>
      <c r="SJD99" s="259"/>
      <c r="SJE99" s="259"/>
      <c r="SJF99" s="259"/>
      <c r="SJG99" s="259"/>
      <c r="SJH99" s="259"/>
      <c r="SJI99" s="258"/>
      <c r="SJJ99" s="259"/>
      <c r="SJK99" s="259"/>
      <c r="SJL99" s="259"/>
      <c r="SJM99" s="259"/>
      <c r="SJN99" s="259"/>
      <c r="SJO99" s="259"/>
      <c r="SJP99" s="259"/>
      <c r="SJQ99" s="258"/>
      <c r="SJR99" s="259"/>
      <c r="SJS99" s="259"/>
      <c r="SJT99" s="259"/>
      <c r="SJU99" s="259"/>
      <c r="SJV99" s="259"/>
      <c r="SJW99" s="259"/>
      <c r="SJX99" s="259"/>
      <c r="SJY99" s="258"/>
      <c r="SJZ99" s="259"/>
      <c r="SKA99" s="259"/>
      <c r="SKB99" s="259"/>
      <c r="SKC99" s="259"/>
      <c r="SKD99" s="259"/>
      <c r="SKE99" s="259"/>
      <c r="SKF99" s="259"/>
      <c r="SKG99" s="258"/>
      <c r="SKH99" s="259"/>
      <c r="SKI99" s="259"/>
      <c r="SKJ99" s="259"/>
      <c r="SKK99" s="259"/>
      <c r="SKL99" s="259"/>
      <c r="SKM99" s="259"/>
      <c r="SKN99" s="259"/>
      <c r="SKO99" s="258"/>
      <c r="SKP99" s="259"/>
      <c r="SKQ99" s="259"/>
      <c r="SKR99" s="259"/>
      <c r="SKS99" s="259"/>
      <c r="SKT99" s="259"/>
      <c r="SKU99" s="259"/>
      <c r="SKV99" s="259"/>
      <c r="SKW99" s="258"/>
      <c r="SKX99" s="259"/>
      <c r="SKY99" s="259"/>
      <c r="SKZ99" s="259"/>
      <c r="SLA99" s="259"/>
      <c r="SLB99" s="259"/>
      <c r="SLC99" s="259"/>
      <c r="SLD99" s="259"/>
      <c r="SLE99" s="258"/>
      <c r="SLF99" s="259"/>
      <c r="SLG99" s="259"/>
      <c r="SLH99" s="259"/>
      <c r="SLI99" s="259"/>
      <c r="SLJ99" s="259"/>
      <c r="SLK99" s="259"/>
      <c r="SLL99" s="259"/>
      <c r="SLM99" s="258"/>
      <c r="SLN99" s="259"/>
      <c r="SLO99" s="259"/>
      <c r="SLP99" s="259"/>
      <c r="SLQ99" s="259"/>
      <c r="SLR99" s="259"/>
      <c r="SLS99" s="259"/>
      <c r="SLT99" s="259"/>
      <c r="SLU99" s="258"/>
      <c r="SLV99" s="259"/>
      <c r="SLW99" s="259"/>
      <c r="SLX99" s="259"/>
      <c r="SLY99" s="259"/>
      <c r="SLZ99" s="259"/>
      <c r="SMA99" s="259"/>
      <c r="SMB99" s="259"/>
      <c r="SMC99" s="258"/>
      <c r="SMD99" s="259"/>
      <c r="SME99" s="259"/>
      <c r="SMF99" s="259"/>
      <c r="SMG99" s="259"/>
      <c r="SMH99" s="259"/>
      <c r="SMI99" s="259"/>
      <c r="SMJ99" s="259"/>
      <c r="SMK99" s="258"/>
      <c r="SML99" s="259"/>
      <c r="SMM99" s="259"/>
      <c r="SMN99" s="259"/>
      <c r="SMO99" s="259"/>
      <c r="SMP99" s="259"/>
      <c r="SMQ99" s="259"/>
      <c r="SMR99" s="259"/>
      <c r="SMS99" s="258"/>
      <c r="SMT99" s="259"/>
      <c r="SMU99" s="259"/>
      <c r="SMV99" s="259"/>
      <c r="SMW99" s="259"/>
      <c r="SMX99" s="259"/>
      <c r="SMY99" s="259"/>
      <c r="SMZ99" s="259"/>
      <c r="SNA99" s="258"/>
      <c r="SNB99" s="259"/>
      <c r="SNC99" s="259"/>
      <c r="SND99" s="259"/>
      <c r="SNE99" s="259"/>
      <c r="SNF99" s="259"/>
      <c r="SNG99" s="259"/>
      <c r="SNH99" s="259"/>
      <c r="SNI99" s="258"/>
      <c r="SNJ99" s="259"/>
      <c r="SNK99" s="259"/>
      <c r="SNL99" s="259"/>
      <c r="SNM99" s="259"/>
      <c r="SNN99" s="259"/>
      <c r="SNO99" s="259"/>
      <c r="SNP99" s="259"/>
      <c r="SNQ99" s="258"/>
      <c r="SNR99" s="259"/>
      <c r="SNS99" s="259"/>
      <c r="SNT99" s="259"/>
      <c r="SNU99" s="259"/>
      <c r="SNV99" s="259"/>
      <c r="SNW99" s="259"/>
      <c r="SNX99" s="259"/>
      <c r="SNY99" s="258"/>
      <c r="SNZ99" s="259"/>
      <c r="SOA99" s="259"/>
      <c r="SOB99" s="259"/>
      <c r="SOC99" s="259"/>
      <c r="SOD99" s="259"/>
      <c r="SOE99" s="259"/>
      <c r="SOF99" s="259"/>
      <c r="SOG99" s="258"/>
      <c r="SOH99" s="259"/>
      <c r="SOI99" s="259"/>
      <c r="SOJ99" s="259"/>
      <c r="SOK99" s="259"/>
      <c r="SOL99" s="259"/>
      <c r="SOM99" s="259"/>
      <c r="SON99" s="259"/>
      <c r="SOO99" s="258"/>
      <c r="SOP99" s="259"/>
      <c r="SOQ99" s="259"/>
      <c r="SOR99" s="259"/>
      <c r="SOS99" s="259"/>
      <c r="SOT99" s="259"/>
      <c r="SOU99" s="259"/>
      <c r="SOV99" s="259"/>
      <c r="SOW99" s="258"/>
      <c r="SOX99" s="259"/>
      <c r="SOY99" s="259"/>
      <c r="SOZ99" s="259"/>
      <c r="SPA99" s="259"/>
      <c r="SPB99" s="259"/>
      <c r="SPC99" s="259"/>
      <c r="SPD99" s="259"/>
      <c r="SPE99" s="258"/>
      <c r="SPF99" s="259"/>
      <c r="SPG99" s="259"/>
      <c r="SPH99" s="259"/>
      <c r="SPI99" s="259"/>
      <c r="SPJ99" s="259"/>
      <c r="SPK99" s="259"/>
      <c r="SPL99" s="259"/>
      <c r="SPM99" s="258"/>
      <c r="SPN99" s="259"/>
      <c r="SPO99" s="259"/>
      <c r="SPP99" s="259"/>
      <c r="SPQ99" s="259"/>
      <c r="SPR99" s="259"/>
      <c r="SPS99" s="259"/>
      <c r="SPT99" s="259"/>
      <c r="SPU99" s="258"/>
      <c r="SPV99" s="259"/>
      <c r="SPW99" s="259"/>
      <c r="SPX99" s="259"/>
      <c r="SPY99" s="259"/>
      <c r="SPZ99" s="259"/>
      <c r="SQA99" s="259"/>
      <c r="SQB99" s="259"/>
      <c r="SQC99" s="258"/>
      <c r="SQD99" s="259"/>
      <c r="SQE99" s="259"/>
      <c r="SQF99" s="259"/>
      <c r="SQG99" s="259"/>
      <c r="SQH99" s="259"/>
      <c r="SQI99" s="259"/>
      <c r="SQJ99" s="259"/>
      <c r="SQK99" s="258"/>
      <c r="SQL99" s="259"/>
      <c r="SQM99" s="259"/>
      <c r="SQN99" s="259"/>
      <c r="SQO99" s="259"/>
      <c r="SQP99" s="259"/>
      <c r="SQQ99" s="259"/>
      <c r="SQR99" s="259"/>
      <c r="SQS99" s="258"/>
      <c r="SQT99" s="259"/>
      <c r="SQU99" s="259"/>
      <c r="SQV99" s="259"/>
      <c r="SQW99" s="259"/>
      <c r="SQX99" s="259"/>
      <c r="SQY99" s="259"/>
      <c r="SQZ99" s="259"/>
      <c r="SRA99" s="258"/>
      <c r="SRB99" s="259"/>
      <c r="SRC99" s="259"/>
      <c r="SRD99" s="259"/>
      <c r="SRE99" s="259"/>
      <c r="SRF99" s="259"/>
      <c r="SRG99" s="259"/>
      <c r="SRH99" s="259"/>
      <c r="SRI99" s="258"/>
      <c r="SRJ99" s="259"/>
      <c r="SRK99" s="259"/>
      <c r="SRL99" s="259"/>
      <c r="SRM99" s="259"/>
      <c r="SRN99" s="259"/>
      <c r="SRO99" s="259"/>
      <c r="SRP99" s="259"/>
      <c r="SRQ99" s="258"/>
      <c r="SRR99" s="259"/>
      <c r="SRS99" s="259"/>
      <c r="SRT99" s="259"/>
      <c r="SRU99" s="259"/>
      <c r="SRV99" s="259"/>
      <c r="SRW99" s="259"/>
      <c r="SRX99" s="259"/>
      <c r="SRY99" s="258"/>
      <c r="SRZ99" s="259"/>
      <c r="SSA99" s="259"/>
      <c r="SSB99" s="259"/>
      <c r="SSC99" s="259"/>
      <c r="SSD99" s="259"/>
      <c r="SSE99" s="259"/>
      <c r="SSF99" s="259"/>
      <c r="SSG99" s="258"/>
      <c r="SSH99" s="259"/>
      <c r="SSI99" s="259"/>
      <c r="SSJ99" s="259"/>
      <c r="SSK99" s="259"/>
      <c r="SSL99" s="259"/>
      <c r="SSM99" s="259"/>
      <c r="SSN99" s="259"/>
      <c r="SSO99" s="258"/>
      <c r="SSP99" s="259"/>
      <c r="SSQ99" s="259"/>
      <c r="SSR99" s="259"/>
      <c r="SSS99" s="259"/>
      <c r="SST99" s="259"/>
      <c r="SSU99" s="259"/>
      <c r="SSV99" s="259"/>
      <c r="SSW99" s="258"/>
      <c r="SSX99" s="259"/>
      <c r="SSY99" s="259"/>
      <c r="SSZ99" s="259"/>
      <c r="STA99" s="259"/>
      <c r="STB99" s="259"/>
      <c r="STC99" s="259"/>
      <c r="STD99" s="259"/>
      <c r="STE99" s="258"/>
      <c r="STF99" s="259"/>
      <c r="STG99" s="259"/>
      <c r="STH99" s="259"/>
      <c r="STI99" s="259"/>
      <c r="STJ99" s="259"/>
      <c r="STK99" s="259"/>
      <c r="STL99" s="259"/>
      <c r="STM99" s="258"/>
      <c r="STN99" s="259"/>
      <c r="STO99" s="259"/>
      <c r="STP99" s="259"/>
      <c r="STQ99" s="259"/>
      <c r="STR99" s="259"/>
      <c r="STS99" s="259"/>
      <c r="STT99" s="259"/>
      <c r="STU99" s="258"/>
      <c r="STV99" s="259"/>
      <c r="STW99" s="259"/>
      <c r="STX99" s="259"/>
      <c r="STY99" s="259"/>
      <c r="STZ99" s="259"/>
      <c r="SUA99" s="259"/>
      <c r="SUB99" s="259"/>
      <c r="SUC99" s="258"/>
      <c r="SUD99" s="259"/>
      <c r="SUE99" s="259"/>
      <c r="SUF99" s="259"/>
      <c r="SUG99" s="259"/>
      <c r="SUH99" s="259"/>
      <c r="SUI99" s="259"/>
      <c r="SUJ99" s="259"/>
      <c r="SUK99" s="258"/>
      <c r="SUL99" s="259"/>
      <c r="SUM99" s="259"/>
      <c r="SUN99" s="259"/>
      <c r="SUO99" s="259"/>
      <c r="SUP99" s="259"/>
      <c r="SUQ99" s="259"/>
      <c r="SUR99" s="259"/>
      <c r="SUS99" s="258"/>
      <c r="SUT99" s="259"/>
      <c r="SUU99" s="259"/>
      <c r="SUV99" s="259"/>
      <c r="SUW99" s="259"/>
      <c r="SUX99" s="259"/>
      <c r="SUY99" s="259"/>
      <c r="SUZ99" s="259"/>
      <c r="SVA99" s="258"/>
      <c r="SVB99" s="259"/>
      <c r="SVC99" s="259"/>
      <c r="SVD99" s="259"/>
      <c r="SVE99" s="259"/>
      <c r="SVF99" s="259"/>
      <c r="SVG99" s="259"/>
      <c r="SVH99" s="259"/>
      <c r="SVI99" s="258"/>
      <c r="SVJ99" s="259"/>
      <c r="SVK99" s="259"/>
      <c r="SVL99" s="259"/>
      <c r="SVM99" s="259"/>
      <c r="SVN99" s="259"/>
      <c r="SVO99" s="259"/>
      <c r="SVP99" s="259"/>
      <c r="SVQ99" s="258"/>
      <c r="SVR99" s="259"/>
      <c r="SVS99" s="259"/>
      <c r="SVT99" s="259"/>
      <c r="SVU99" s="259"/>
      <c r="SVV99" s="259"/>
      <c r="SVW99" s="259"/>
      <c r="SVX99" s="259"/>
      <c r="SVY99" s="258"/>
      <c r="SVZ99" s="259"/>
      <c r="SWA99" s="259"/>
      <c r="SWB99" s="259"/>
      <c r="SWC99" s="259"/>
      <c r="SWD99" s="259"/>
      <c r="SWE99" s="259"/>
      <c r="SWF99" s="259"/>
      <c r="SWG99" s="258"/>
      <c r="SWH99" s="259"/>
      <c r="SWI99" s="259"/>
      <c r="SWJ99" s="259"/>
      <c r="SWK99" s="259"/>
      <c r="SWL99" s="259"/>
      <c r="SWM99" s="259"/>
      <c r="SWN99" s="259"/>
      <c r="SWO99" s="258"/>
      <c r="SWP99" s="259"/>
      <c r="SWQ99" s="259"/>
      <c r="SWR99" s="259"/>
      <c r="SWS99" s="259"/>
      <c r="SWT99" s="259"/>
      <c r="SWU99" s="259"/>
      <c r="SWV99" s="259"/>
      <c r="SWW99" s="258"/>
      <c r="SWX99" s="259"/>
      <c r="SWY99" s="259"/>
      <c r="SWZ99" s="259"/>
      <c r="SXA99" s="259"/>
      <c r="SXB99" s="259"/>
      <c r="SXC99" s="259"/>
      <c r="SXD99" s="259"/>
      <c r="SXE99" s="258"/>
      <c r="SXF99" s="259"/>
      <c r="SXG99" s="259"/>
      <c r="SXH99" s="259"/>
      <c r="SXI99" s="259"/>
      <c r="SXJ99" s="259"/>
      <c r="SXK99" s="259"/>
      <c r="SXL99" s="259"/>
      <c r="SXM99" s="258"/>
      <c r="SXN99" s="259"/>
      <c r="SXO99" s="259"/>
      <c r="SXP99" s="259"/>
      <c r="SXQ99" s="259"/>
      <c r="SXR99" s="259"/>
      <c r="SXS99" s="259"/>
      <c r="SXT99" s="259"/>
      <c r="SXU99" s="258"/>
      <c r="SXV99" s="259"/>
      <c r="SXW99" s="259"/>
      <c r="SXX99" s="259"/>
      <c r="SXY99" s="259"/>
      <c r="SXZ99" s="259"/>
      <c r="SYA99" s="259"/>
      <c r="SYB99" s="259"/>
      <c r="SYC99" s="258"/>
      <c r="SYD99" s="259"/>
      <c r="SYE99" s="259"/>
      <c r="SYF99" s="259"/>
      <c r="SYG99" s="259"/>
      <c r="SYH99" s="259"/>
      <c r="SYI99" s="259"/>
      <c r="SYJ99" s="259"/>
      <c r="SYK99" s="258"/>
      <c r="SYL99" s="259"/>
      <c r="SYM99" s="259"/>
      <c r="SYN99" s="259"/>
      <c r="SYO99" s="259"/>
      <c r="SYP99" s="259"/>
      <c r="SYQ99" s="259"/>
      <c r="SYR99" s="259"/>
      <c r="SYS99" s="258"/>
      <c r="SYT99" s="259"/>
      <c r="SYU99" s="259"/>
      <c r="SYV99" s="259"/>
      <c r="SYW99" s="259"/>
      <c r="SYX99" s="259"/>
      <c r="SYY99" s="259"/>
      <c r="SYZ99" s="259"/>
      <c r="SZA99" s="258"/>
      <c r="SZB99" s="259"/>
      <c r="SZC99" s="259"/>
      <c r="SZD99" s="259"/>
      <c r="SZE99" s="259"/>
      <c r="SZF99" s="259"/>
      <c r="SZG99" s="259"/>
      <c r="SZH99" s="259"/>
      <c r="SZI99" s="258"/>
      <c r="SZJ99" s="259"/>
      <c r="SZK99" s="259"/>
      <c r="SZL99" s="259"/>
      <c r="SZM99" s="259"/>
      <c r="SZN99" s="259"/>
      <c r="SZO99" s="259"/>
      <c r="SZP99" s="259"/>
      <c r="SZQ99" s="258"/>
      <c r="SZR99" s="259"/>
      <c r="SZS99" s="259"/>
      <c r="SZT99" s="259"/>
      <c r="SZU99" s="259"/>
      <c r="SZV99" s="259"/>
      <c r="SZW99" s="259"/>
      <c r="SZX99" s="259"/>
      <c r="SZY99" s="258"/>
      <c r="SZZ99" s="259"/>
      <c r="TAA99" s="259"/>
      <c r="TAB99" s="259"/>
      <c r="TAC99" s="259"/>
      <c r="TAD99" s="259"/>
      <c r="TAE99" s="259"/>
      <c r="TAF99" s="259"/>
      <c r="TAG99" s="258"/>
      <c r="TAH99" s="259"/>
      <c r="TAI99" s="259"/>
      <c r="TAJ99" s="259"/>
      <c r="TAK99" s="259"/>
      <c r="TAL99" s="259"/>
      <c r="TAM99" s="259"/>
      <c r="TAN99" s="259"/>
      <c r="TAO99" s="258"/>
      <c r="TAP99" s="259"/>
      <c r="TAQ99" s="259"/>
      <c r="TAR99" s="259"/>
      <c r="TAS99" s="259"/>
      <c r="TAT99" s="259"/>
      <c r="TAU99" s="259"/>
      <c r="TAV99" s="259"/>
      <c r="TAW99" s="258"/>
      <c r="TAX99" s="259"/>
      <c r="TAY99" s="259"/>
      <c r="TAZ99" s="259"/>
      <c r="TBA99" s="259"/>
      <c r="TBB99" s="259"/>
      <c r="TBC99" s="259"/>
      <c r="TBD99" s="259"/>
      <c r="TBE99" s="258"/>
      <c r="TBF99" s="259"/>
      <c r="TBG99" s="259"/>
      <c r="TBH99" s="259"/>
      <c r="TBI99" s="259"/>
      <c r="TBJ99" s="259"/>
      <c r="TBK99" s="259"/>
      <c r="TBL99" s="259"/>
      <c r="TBM99" s="258"/>
      <c r="TBN99" s="259"/>
      <c r="TBO99" s="259"/>
      <c r="TBP99" s="259"/>
      <c r="TBQ99" s="259"/>
      <c r="TBR99" s="259"/>
      <c r="TBS99" s="259"/>
      <c r="TBT99" s="259"/>
      <c r="TBU99" s="258"/>
      <c r="TBV99" s="259"/>
      <c r="TBW99" s="259"/>
      <c r="TBX99" s="259"/>
      <c r="TBY99" s="259"/>
      <c r="TBZ99" s="259"/>
      <c r="TCA99" s="259"/>
      <c r="TCB99" s="259"/>
      <c r="TCC99" s="258"/>
      <c r="TCD99" s="259"/>
      <c r="TCE99" s="259"/>
      <c r="TCF99" s="259"/>
      <c r="TCG99" s="259"/>
      <c r="TCH99" s="259"/>
      <c r="TCI99" s="259"/>
      <c r="TCJ99" s="259"/>
      <c r="TCK99" s="258"/>
      <c r="TCL99" s="259"/>
      <c r="TCM99" s="259"/>
      <c r="TCN99" s="259"/>
      <c r="TCO99" s="259"/>
      <c r="TCP99" s="259"/>
      <c r="TCQ99" s="259"/>
      <c r="TCR99" s="259"/>
      <c r="TCS99" s="258"/>
      <c r="TCT99" s="259"/>
      <c r="TCU99" s="259"/>
      <c r="TCV99" s="259"/>
      <c r="TCW99" s="259"/>
      <c r="TCX99" s="259"/>
      <c r="TCY99" s="259"/>
      <c r="TCZ99" s="259"/>
      <c r="TDA99" s="258"/>
      <c r="TDB99" s="259"/>
      <c r="TDC99" s="259"/>
      <c r="TDD99" s="259"/>
      <c r="TDE99" s="259"/>
      <c r="TDF99" s="259"/>
      <c r="TDG99" s="259"/>
      <c r="TDH99" s="259"/>
      <c r="TDI99" s="258"/>
      <c r="TDJ99" s="259"/>
      <c r="TDK99" s="259"/>
      <c r="TDL99" s="259"/>
      <c r="TDM99" s="259"/>
      <c r="TDN99" s="259"/>
      <c r="TDO99" s="259"/>
      <c r="TDP99" s="259"/>
      <c r="TDQ99" s="258"/>
      <c r="TDR99" s="259"/>
      <c r="TDS99" s="259"/>
      <c r="TDT99" s="259"/>
      <c r="TDU99" s="259"/>
      <c r="TDV99" s="259"/>
      <c r="TDW99" s="259"/>
      <c r="TDX99" s="259"/>
      <c r="TDY99" s="258"/>
      <c r="TDZ99" s="259"/>
      <c r="TEA99" s="259"/>
      <c r="TEB99" s="259"/>
      <c r="TEC99" s="259"/>
      <c r="TED99" s="259"/>
      <c r="TEE99" s="259"/>
      <c r="TEF99" s="259"/>
      <c r="TEG99" s="258"/>
      <c r="TEH99" s="259"/>
      <c r="TEI99" s="259"/>
      <c r="TEJ99" s="259"/>
      <c r="TEK99" s="259"/>
      <c r="TEL99" s="259"/>
      <c r="TEM99" s="259"/>
      <c r="TEN99" s="259"/>
      <c r="TEO99" s="258"/>
      <c r="TEP99" s="259"/>
      <c r="TEQ99" s="259"/>
      <c r="TER99" s="259"/>
      <c r="TES99" s="259"/>
      <c r="TET99" s="259"/>
      <c r="TEU99" s="259"/>
      <c r="TEV99" s="259"/>
      <c r="TEW99" s="258"/>
      <c r="TEX99" s="259"/>
      <c r="TEY99" s="259"/>
      <c r="TEZ99" s="259"/>
      <c r="TFA99" s="259"/>
      <c r="TFB99" s="259"/>
      <c r="TFC99" s="259"/>
      <c r="TFD99" s="259"/>
      <c r="TFE99" s="258"/>
      <c r="TFF99" s="259"/>
      <c r="TFG99" s="259"/>
      <c r="TFH99" s="259"/>
      <c r="TFI99" s="259"/>
      <c r="TFJ99" s="259"/>
      <c r="TFK99" s="259"/>
      <c r="TFL99" s="259"/>
      <c r="TFM99" s="258"/>
      <c r="TFN99" s="259"/>
      <c r="TFO99" s="259"/>
      <c r="TFP99" s="259"/>
      <c r="TFQ99" s="259"/>
      <c r="TFR99" s="259"/>
      <c r="TFS99" s="259"/>
      <c r="TFT99" s="259"/>
      <c r="TFU99" s="258"/>
      <c r="TFV99" s="259"/>
      <c r="TFW99" s="259"/>
      <c r="TFX99" s="259"/>
      <c r="TFY99" s="259"/>
      <c r="TFZ99" s="259"/>
      <c r="TGA99" s="259"/>
      <c r="TGB99" s="259"/>
      <c r="TGC99" s="258"/>
      <c r="TGD99" s="259"/>
      <c r="TGE99" s="259"/>
      <c r="TGF99" s="259"/>
      <c r="TGG99" s="259"/>
      <c r="TGH99" s="259"/>
      <c r="TGI99" s="259"/>
      <c r="TGJ99" s="259"/>
      <c r="TGK99" s="258"/>
      <c r="TGL99" s="259"/>
      <c r="TGM99" s="259"/>
      <c r="TGN99" s="259"/>
      <c r="TGO99" s="259"/>
      <c r="TGP99" s="259"/>
      <c r="TGQ99" s="259"/>
      <c r="TGR99" s="259"/>
      <c r="TGS99" s="258"/>
      <c r="TGT99" s="259"/>
      <c r="TGU99" s="259"/>
      <c r="TGV99" s="259"/>
      <c r="TGW99" s="259"/>
      <c r="TGX99" s="259"/>
      <c r="TGY99" s="259"/>
      <c r="TGZ99" s="259"/>
      <c r="THA99" s="258"/>
      <c r="THB99" s="259"/>
      <c r="THC99" s="259"/>
      <c r="THD99" s="259"/>
      <c r="THE99" s="259"/>
      <c r="THF99" s="259"/>
      <c r="THG99" s="259"/>
      <c r="THH99" s="259"/>
      <c r="THI99" s="258"/>
      <c r="THJ99" s="259"/>
      <c r="THK99" s="259"/>
      <c r="THL99" s="259"/>
      <c r="THM99" s="259"/>
      <c r="THN99" s="259"/>
      <c r="THO99" s="259"/>
      <c r="THP99" s="259"/>
      <c r="THQ99" s="258"/>
      <c r="THR99" s="259"/>
      <c r="THS99" s="259"/>
      <c r="THT99" s="259"/>
      <c r="THU99" s="259"/>
      <c r="THV99" s="259"/>
      <c r="THW99" s="259"/>
      <c r="THX99" s="259"/>
      <c r="THY99" s="258"/>
      <c r="THZ99" s="259"/>
      <c r="TIA99" s="259"/>
      <c r="TIB99" s="259"/>
      <c r="TIC99" s="259"/>
      <c r="TID99" s="259"/>
      <c r="TIE99" s="259"/>
      <c r="TIF99" s="259"/>
      <c r="TIG99" s="258"/>
      <c r="TIH99" s="259"/>
      <c r="TII99" s="259"/>
      <c r="TIJ99" s="259"/>
      <c r="TIK99" s="259"/>
      <c r="TIL99" s="259"/>
      <c r="TIM99" s="259"/>
      <c r="TIN99" s="259"/>
      <c r="TIO99" s="258"/>
      <c r="TIP99" s="259"/>
      <c r="TIQ99" s="259"/>
      <c r="TIR99" s="259"/>
      <c r="TIS99" s="259"/>
      <c r="TIT99" s="259"/>
      <c r="TIU99" s="259"/>
      <c r="TIV99" s="259"/>
      <c r="TIW99" s="258"/>
      <c r="TIX99" s="259"/>
      <c r="TIY99" s="259"/>
      <c r="TIZ99" s="259"/>
      <c r="TJA99" s="259"/>
      <c r="TJB99" s="259"/>
      <c r="TJC99" s="259"/>
      <c r="TJD99" s="259"/>
      <c r="TJE99" s="258"/>
      <c r="TJF99" s="259"/>
      <c r="TJG99" s="259"/>
      <c r="TJH99" s="259"/>
      <c r="TJI99" s="259"/>
      <c r="TJJ99" s="259"/>
      <c r="TJK99" s="259"/>
      <c r="TJL99" s="259"/>
      <c r="TJM99" s="258"/>
      <c r="TJN99" s="259"/>
      <c r="TJO99" s="259"/>
      <c r="TJP99" s="259"/>
      <c r="TJQ99" s="259"/>
      <c r="TJR99" s="259"/>
      <c r="TJS99" s="259"/>
      <c r="TJT99" s="259"/>
      <c r="TJU99" s="258"/>
      <c r="TJV99" s="259"/>
      <c r="TJW99" s="259"/>
      <c r="TJX99" s="259"/>
      <c r="TJY99" s="259"/>
      <c r="TJZ99" s="259"/>
      <c r="TKA99" s="259"/>
      <c r="TKB99" s="259"/>
      <c r="TKC99" s="258"/>
      <c r="TKD99" s="259"/>
      <c r="TKE99" s="259"/>
      <c r="TKF99" s="259"/>
      <c r="TKG99" s="259"/>
      <c r="TKH99" s="259"/>
      <c r="TKI99" s="259"/>
      <c r="TKJ99" s="259"/>
      <c r="TKK99" s="258"/>
      <c r="TKL99" s="259"/>
      <c r="TKM99" s="259"/>
      <c r="TKN99" s="259"/>
      <c r="TKO99" s="259"/>
      <c r="TKP99" s="259"/>
      <c r="TKQ99" s="259"/>
      <c r="TKR99" s="259"/>
      <c r="TKS99" s="258"/>
      <c r="TKT99" s="259"/>
      <c r="TKU99" s="259"/>
      <c r="TKV99" s="259"/>
      <c r="TKW99" s="259"/>
      <c r="TKX99" s="259"/>
      <c r="TKY99" s="259"/>
      <c r="TKZ99" s="259"/>
      <c r="TLA99" s="258"/>
      <c r="TLB99" s="259"/>
      <c r="TLC99" s="259"/>
      <c r="TLD99" s="259"/>
      <c r="TLE99" s="259"/>
      <c r="TLF99" s="259"/>
      <c r="TLG99" s="259"/>
      <c r="TLH99" s="259"/>
      <c r="TLI99" s="258"/>
      <c r="TLJ99" s="259"/>
      <c r="TLK99" s="259"/>
      <c r="TLL99" s="259"/>
      <c r="TLM99" s="259"/>
      <c r="TLN99" s="259"/>
      <c r="TLO99" s="259"/>
      <c r="TLP99" s="259"/>
      <c r="TLQ99" s="258"/>
      <c r="TLR99" s="259"/>
      <c r="TLS99" s="259"/>
      <c r="TLT99" s="259"/>
      <c r="TLU99" s="259"/>
      <c r="TLV99" s="259"/>
      <c r="TLW99" s="259"/>
      <c r="TLX99" s="259"/>
      <c r="TLY99" s="258"/>
      <c r="TLZ99" s="259"/>
      <c r="TMA99" s="259"/>
      <c r="TMB99" s="259"/>
      <c r="TMC99" s="259"/>
      <c r="TMD99" s="259"/>
      <c r="TME99" s="259"/>
      <c r="TMF99" s="259"/>
      <c r="TMG99" s="258"/>
      <c r="TMH99" s="259"/>
      <c r="TMI99" s="259"/>
      <c r="TMJ99" s="259"/>
      <c r="TMK99" s="259"/>
      <c r="TML99" s="259"/>
      <c r="TMM99" s="259"/>
      <c r="TMN99" s="259"/>
      <c r="TMO99" s="258"/>
      <c r="TMP99" s="259"/>
      <c r="TMQ99" s="259"/>
      <c r="TMR99" s="259"/>
      <c r="TMS99" s="259"/>
      <c r="TMT99" s="259"/>
      <c r="TMU99" s="259"/>
      <c r="TMV99" s="259"/>
      <c r="TMW99" s="258"/>
      <c r="TMX99" s="259"/>
      <c r="TMY99" s="259"/>
      <c r="TMZ99" s="259"/>
      <c r="TNA99" s="259"/>
      <c r="TNB99" s="259"/>
      <c r="TNC99" s="259"/>
      <c r="TND99" s="259"/>
      <c r="TNE99" s="258"/>
      <c r="TNF99" s="259"/>
      <c r="TNG99" s="259"/>
      <c r="TNH99" s="259"/>
      <c r="TNI99" s="259"/>
      <c r="TNJ99" s="259"/>
      <c r="TNK99" s="259"/>
      <c r="TNL99" s="259"/>
      <c r="TNM99" s="258"/>
      <c r="TNN99" s="259"/>
      <c r="TNO99" s="259"/>
      <c r="TNP99" s="259"/>
      <c r="TNQ99" s="259"/>
      <c r="TNR99" s="259"/>
      <c r="TNS99" s="259"/>
      <c r="TNT99" s="259"/>
      <c r="TNU99" s="258"/>
      <c r="TNV99" s="259"/>
      <c r="TNW99" s="259"/>
      <c r="TNX99" s="259"/>
      <c r="TNY99" s="259"/>
      <c r="TNZ99" s="259"/>
      <c r="TOA99" s="259"/>
      <c r="TOB99" s="259"/>
      <c r="TOC99" s="258"/>
      <c r="TOD99" s="259"/>
      <c r="TOE99" s="259"/>
      <c r="TOF99" s="259"/>
      <c r="TOG99" s="259"/>
      <c r="TOH99" s="259"/>
      <c r="TOI99" s="259"/>
      <c r="TOJ99" s="259"/>
      <c r="TOK99" s="258"/>
      <c r="TOL99" s="259"/>
      <c r="TOM99" s="259"/>
      <c r="TON99" s="259"/>
      <c r="TOO99" s="259"/>
      <c r="TOP99" s="259"/>
      <c r="TOQ99" s="259"/>
      <c r="TOR99" s="259"/>
      <c r="TOS99" s="258"/>
      <c r="TOT99" s="259"/>
      <c r="TOU99" s="259"/>
      <c r="TOV99" s="259"/>
      <c r="TOW99" s="259"/>
      <c r="TOX99" s="259"/>
      <c r="TOY99" s="259"/>
      <c r="TOZ99" s="259"/>
      <c r="TPA99" s="258"/>
      <c r="TPB99" s="259"/>
      <c r="TPC99" s="259"/>
      <c r="TPD99" s="259"/>
      <c r="TPE99" s="259"/>
      <c r="TPF99" s="259"/>
      <c r="TPG99" s="259"/>
      <c r="TPH99" s="259"/>
      <c r="TPI99" s="258"/>
      <c r="TPJ99" s="259"/>
      <c r="TPK99" s="259"/>
      <c r="TPL99" s="259"/>
      <c r="TPM99" s="259"/>
      <c r="TPN99" s="259"/>
      <c r="TPO99" s="259"/>
      <c r="TPP99" s="259"/>
      <c r="TPQ99" s="258"/>
      <c r="TPR99" s="259"/>
      <c r="TPS99" s="259"/>
      <c r="TPT99" s="259"/>
      <c r="TPU99" s="259"/>
      <c r="TPV99" s="259"/>
      <c r="TPW99" s="259"/>
      <c r="TPX99" s="259"/>
      <c r="TPY99" s="258"/>
      <c r="TPZ99" s="259"/>
      <c r="TQA99" s="259"/>
      <c r="TQB99" s="259"/>
      <c r="TQC99" s="259"/>
      <c r="TQD99" s="259"/>
      <c r="TQE99" s="259"/>
      <c r="TQF99" s="259"/>
      <c r="TQG99" s="258"/>
      <c r="TQH99" s="259"/>
      <c r="TQI99" s="259"/>
      <c r="TQJ99" s="259"/>
      <c r="TQK99" s="259"/>
      <c r="TQL99" s="259"/>
      <c r="TQM99" s="259"/>
      <c r="TQN99" s="259"/>
      <c r="TQO99" s="258"/>
      <c r="TQP99" s="259"/>
      <c r="TQQ99" s="259"/>
      <c r="TQR99" s="259"/>
      <c r="TQS99" s="259"/>
      <c r="TQT99" s="259"/>
      <c r="TQU99" s="259"/>
      <c r="TQV99" s="259"/>
      <c r="TQW99" s="258"/>
      <c r="TQX99" s="259"/>
      <c r="TQY99" s="259"/>
      <c r="TQZ99" s="259"/>
      <c r="TRA99" s="259"/>
      <c r="TRB99" s="259"/>
      <c r="TRC99" s="259"/>
      <c r="TRD99" s="259"/>
      <c r="TRE99" s="258"/>
      <c r="TRF99" s="259"/>
      <c r="TRG99" s="259"/>
      <c r="TRH99" s="259"/>
      <c r="TRI99" s="259"/>
      <c r="TRJ99" s="259"/>
      <c r="TRK99" s="259"/>
      <c r="TRL99" s="259"/>
      <c r="TRM99" s="258"/>
      <c r="TRN99" s="259"/>
      <c r="TRO99" s="259"/>
      <c r="TRP99" s="259"/>
      <c r="TRQ99" s="259"/>
      <c r="TRR99" s="259"/>
      <c r="TRS99" s="259"/>
      <c r="TRT99" s="259"/>
      <c r="TRU99" s="258"/>
      <c r="TRV99" s="259"/>
      <c r="TRW99" s="259"/>
      <c r="TRX99" s="259"/>
      <c r="TRY99" s="259"/>
      <c r="TRZ99" s="259"/>
      <c r="TSA99" s="259"/>
      <c r="TSB99" s="259"/>
      <c r="TSC99" s="258"/>
      <c r="TSD99" s="259"/>
      <c r="TSE99" s="259"/>
      <c r="TSF99" s="259"/>
      <c r="TSG99" s="259"/>
      <c r="TSH99" s="259"/>
      <c r="TSI99" s="259"/>
      <c r="TSJ99" s="259"/>
      <c r="TSK99" s="258"/>
      <c r="TSL99" s="259"/>
      <c r="TSM99" s="259"/>
      <c r="TSN99" s="259"/>
      <c r="TSO99" s="259"/>
      <c r="TSP99" s="259"/>
      <c r="TSQ99" s="259"/>
      <c r="TSR99" s="259"/>
      <c r="TSS99" s="258"/>
      <c r="TST99" s="259"/>
      <c r="TSU99" s="259"/>
      <c r="TSV99" s="259"/>
      <c r="TSW99" s="259"/>
      <c r="TSX99" s="259"/>
      <c r="TSY99" s="259"/>
      <c r="TSZ99" s="259"/>
      <c r="TTA99" s="258"/>
      <c r="TTB99" s="259"/>
      <c r="TTC99" s="259"/>
      <c r="TTD99" s="259"/>
      <c r="TTE99" s="259"/>
      <c r="TTF99" s="259"/>
      <c r="TTG99" s="259"/>
      <c r="TTH99" s="259"/>
      <c r="TTI99" s="258"/>
      <c r="TTJ99" s="259"/>
      <c r="TTK99" s="259"/>
      <c r="TTL99" s="259"/>
      <c r="TTM99" s="259"/>
      <c r="TTN99" s="259"/>
      <c r="TTO99" s="259"/>
      <c r="TTP99" s="259"/>
      <c r="TTQ99" s="258"/>
      <c r="TTR99" s="259"/>
      <c r="TTS99" s="259"/>
      <c r="TTT99" s="259"/>
      <c r="TTU99" s="259"/>
      <c r="TTV99" s="259"/>
      <c r="TTW99" s="259"/>
      <c r="TTX99" s="259"/>
      <c r="TTY99" s="258"/>
      <c r="TTZ99" s="259"/>
      <c r="TUA99" s="259"/>
      <c r="TUB99" s="259"/>
      <c r="TUC99" s="259"/>
      <c r="TUD99" s="259"/>
      <c r="TUE99" s="259"/>
      <c r="TUF99" s="259"/>
      <c r="TUG99" s="258"/>
      <c r="TUH99" s="259"/>
      <c r="TUI99" s="259"/>
      <c r="TUJ99" s="259"/>
      <c r="TUK99" s="259"/>
      <c r="TUL99" s="259"/>
      <c r="TUM99" s="259"/>
      <c r="TUN99" s="259"/>
      <c r="TUO99" s="258"/>
      <c r="TUP99" s="259"/>
      <c r="TUQ99" s="259"/>
      <c r="TUR99" s="259"/>
      <c r="TUS99" s="259"/>
      <c r="TUT99" s="259"/>
      <c r="TUU99" s="259"/>
      <c r="TUV99" s="259"/>
      <c r="TUW99" s="258"/>
      <c r="TUX99" s="259"/>
      <c r="TUY99" s="259"/>
      <c r="TUZ99" s="259"/>
      <c r="TVA99" s="259"/>
      <c r="TVB99" s="259"/>
      <c r="TVC99" s="259"/>
      <c r="TVD99" s="259"/>
      <c r="TVE99" s="258"/>
      <c r="TVF99" s="259"/>
      <c r="TVG99" s="259"/>
      <c r="TVH99" s="259"/>
      <c r="TVI99" s="259"/>
      <c r="TVJ99" s="259"/>
      <c r="TVK99" s="259"/>
      <c r="TVL99" s="259"/>
      <c r="TVM99" s="258"/>
      <c r="TVN99" s="259"/>
      <c r="TVO99" s="259"/>
      <c r="TVP99" s="259"/>
      <c r="TVQ99" s="259"/>
      <c r="TVR99" s="259"/>
      <c r="TVS99" s="259"/>
      <c r="TVT99" s="259"/>
      <c r="TVU99" s="258"/>
      <c r="TVV99" s="259"/>
      <c r="TVW99" s="259"/>
      <c r="TVX99" s="259"/>
      <c r="TVY99" s="259"/>
      <c r="TVZ99" s="259"/>
      <c r="TWA99" s="259"/>
      <c r="TWB99" s="259"/>
      <c r="TWC99" s="258"/>
      <c r="TWD99" s="259"/>
      <c r="TWE99" s="259"/>
      <c r="TWF99" s="259"/>
      <c r="TWG99" s="259"/>
      <c r="TWH99" s="259"/>
      <c r="TWI99" s="259"/>
      <c r="TWJ99" s="259"/>
      <c r="TWK99" s="258"/>
      <c r="TWL99" s="259"/>
      <c r="TWM99" s="259"/>
      <c r="TWN99" s="259"/>
      <c r="TWO99" s="259"/>
      <c r="TWP99" s="259"/>
      <c r="TWQ99" s="259"/>
      <c r="TWR99" s="259"/>
      <c r="TWS99" s="258"/>
      <c r="TWT99" s="259"/>
      <c r="TWU99" s="259"/>
      <c r="TWV99" s="259"/>
      <c r="TWW99" s="259"/>
      <c r="TWX99" s="259"/>
      <c r="TWY99" s="259"/>
      <c r="TWZ99" s="259"/>
      <c r="TXA99" s="258"/>
      <c r="TXB99" s="259"/>
      <c r="TXC99" s="259"/>
      <c r="TXD99" s="259"/>
      <c r="TXE99" s="259"/>
      <c r="TXF99" s="259"/>
      <c r="TXG99" s="259"/>
      <c r="TXH99" s="259"/>
      <c r="TXI99" s="258"/>
      <c r="TXJ99" s="259"/>
      <c r="TXK99" s="259"/>
      <c r="TXL99" s="259"/>
      <c r="TXM99" s="259"/>
      <c r="TXN99" s="259"/>
      <c r="TXO99" s="259"/>
      <c r="TXP99" s="259"/>
      <c r="TXQ99" s="258"/>
      <c r="TXR99" s="259"/>
      <c r="TXS99" s="259"/>
      <c r="TXT99" s="259"/>
      <c r="TXU99" s="259"/>
      <c r="TXV99" s="259"/>
      <c r="TXW99" s="259"/>
      <c r="TXX99" s="259"/>
      <c r="TXY99" s="258"/>
      <c r="TXZ99" s="259"/>
      <c r="TYA99" s="259"/>
      <c r="TYB99" s="259"/>
      <c r="TYC99" s="259"/>
      <c r="TYD99" s="259"/>
      <c r="TYE99" s="259"/>
      <c r="TYF99" s="259"/>
      <c r="TYG99" s="258"/>
      <c r="TYH99" s="259"/>
      <c r="TYI99" s="259"/>
      <c r="TYJ99" s="259"/>
      <c r="TYK99" s="259"/>
      <c r="TYL99" s="259"/>
      <c r="TYM99" s="259"/>
      <c r="TYN99" s="259"/>
      <c r="TYO99" s="258"/>
      <c r="TYP99" s="259"/>
      <c r="TYQ99" s="259"/>
      <c r="TYR99" s="259"/>
      <c r="TYS99" s="259"/>
      <c r="TYT99" s="259"/>
      <c r="TYU99" s="259"/>
      <c r="TYV99" s="259"/>
      <c r="TYW99" s="258"/>
      <c r="TYX99" s="259"/>
      <c r="TYY99" s="259"/>
      <c r="TYZ99" s="259"/>
      <c r="TZA99" s="259"/>
      <c r="TZB99" s="259"/>
      <c r="TZC99" s="259"/>
      <c r="TZD99" s="259"/>
      <c r="TZE99" s="258"/>
      <c r="TZF99" s="259"/>
      <c r="TZG99" s="259"/>
      <c r="TZH99" s="259"/>
      <c r="TZI99" s="259"/>
      <c r="TZJ99" s="259"/>
      <c r="TZK99" s="259"/>
      <c r="TZL99" s="259"/>
      <c r="TZM99" s="258"/>
      <c r="TZN99" s="259"/>
      <c r="TZO99" s="259"/>
      <c r="TZP99" s="259"/>
      <c r="TZQ99" s="259"/>
      <c r="TZR99" s="259"/>
      <c r="TZS99" s="259"/>
      <c r="TZT99" s="259"/>
      <c r="TZU99" s="258"/>
      <c r="TZV99" s="259"/>
      <c r="TZW99" s="259"/>
      <c r="TZX99" s="259"/>
      <c r="TZY99" s="259"/>
      <c r="TZZ99" s="259"/>
      <c r="UAA99" s="259"/>
      <c r="UAB99" s="259"/>
      <c r="UAC99" s="258"/>
      <c r="UAD99" s="259"/>
      <c r="UAE99" s="259"/>
      <c r="UAF99" s="259"/>
      <c r="UAG99" s="259"/>
      <c r="UAH99" s="259"/>
      <c r="UAI99" s="259"/>
      <c r="UAJ99" s="259"/>
      <c r="UAK99" s="258"/>
      <c r="UAL99" s="259"/>
      <c r="UAM99" s="259"/>
      <c r="UAN99" s="259"/>
      <c r="UAO99" s="259"/>
      <c r="UAP99" s="259"/>
      <c r="UAQ99" s="259"/>
      <c r="UAR99" s="259"/>
      <c r="UAS99" s="258"/>
      <c r="UAT99" s="259"/>
      <c r="UAU99" s="259"/>
      <c r="UAV99" s="259"/>
      <c r="UAW99" s="259"/>
      <c r="UAX99" s="259"/>
      <c r="UAY99" s="259"/>
      <c r="UAZ99" s="259"/>
      <c r="UBA99" s="258"/>
      <c r="UBB99" s="259"/>
      <c r="UBC99" s="259"/>
      <c r="UBD99" s="259"/>
      <c r="UBE99" s="259"/>
      <c r="UBF99" s="259"/>
      <c r="UBG99" s="259"/>
      <c r="UBH99" s="259"/>
      <c r="UBI99" s="258"/>
      <c r="UBJ99" s="259"/>
      <c r="UBK99" s="259"/>
      <c r="UBL99" s="259"/>
      <c r="UBM99" s="259"/>
      <c r="UBN99" s="259"/>
      <c r="UBO99" s="259"/>
      <c r="UBP99" s="259"/>
      <c r="UBQ99" s="258"/>
      <c r="UBR99" s="259"/>
      <c r="UBS99" s="259"/>
      <c r="UBT99" s="259"/>
      <c r="UBU99" s="259"/>
      <c r="UBV99" s="259"/>
      <c r="UBW99" s="259"/>
      <c r="UBX99" s="259"/>
      <c r="UBY99" s="258"/>
      <c r="UBZ99" s="259"/>
      <c r="UCA99" s="259"/>
      <c r="UCB99" s="259"/>
      <c r="UCC99" s="259"/>
      <c r="UCD99" s="259"/>
      <c r="UCE99" s="259"/>
      <c r="UCF99" s="259"/>
      <c r="UCG99" s="258"/>
      <c r="UCH99" s="259"/>
      <c r="UCI99" s="259"/>
      <c r="UCJ99" s="259"/>
      <c r="UCK99" s="259"/>
      <c r="UCL99" s="259"/>
      <c r="UCM99" s="259"/>
      <c r="UCN99" s="259"/>
      <c r="UCO99" s="258"/>
      <c r="UCP99" s="259"/>
      <c r="UCQ99" s="259"/>
      <c r="UCR99" s="259"/>
      <c r="UCS99" s="259"/>
      <c r="UCT99" s="259"/>
      <c r="UCU99" s="259"/>
      <c r="UCV99" s="259"/>
      <c r="UCW99" s="258"/>
      <c r="UCX99" s="259"/>
      <c r="UCY99" s="259"/>
      <c r="UCZ99" s="259"/>
      <c r="UDA99" s="259"/>
      <c r="UDB99" s="259"/>
      <c r="UDC99" s="259"/>
      <c r="UDD99" s="259"/>
      <c r="UDE99" s="258"/>
      <c r="UDF99" s="259"/>
      <c r="UDG99" s="259"/>
      <c r="UDH99" s="259"/>
      <c r="UDI99" s="259"/>
      <c r="UDJ99" s="259"/>
      <c r="UDK99" s="259"/>
      <c r="UDL99" s="259"/>
      <c r="UDM99" s="258"/>
      <c r="UDN99" s="259"/>
      <c r="UDO99" s="259"/>
      <c r="UDP99" s="259"/>
      <c r="UDQ99" s="259"/>
      <c r="UDR99" s="259"/>
      <c r="UDS99" s="259"/>
      <c r="UDT99" s="259"/>
      <c r="UDU99" s="258"/>
      <c r="UDV99" s="259"/>
      <c r="UDW99" s="259"/>
      <c r="UDX99" s="259"/>
      <c r="UDY99" s="259"/>
      <c r="UDZ99" s="259"/>
      <c r="UEA99" s="259"/>
      <c r="UEB99" s="259"/>
      <c r="UEC99" s="258"/>
      <c r="UED99" s="259"/>
      <c r="UEE99" s="259"/>
      <c r="UEF99" s="259"/>
      <c r="UEG99" s="259"/>
      <c r="UEH99" s="259"/>
      <c r="UEI99" s="259"/>
      <c r="UEJ99" s="259"/>
      <c r="UEK99" s="258"/>
      <c r="UEL99" s="259"/>
      <c r="UEM99" s="259"/>
      <c r="UEN99" s="259"/>
      <c r="UEO99" s="259"/>
      <c r="UEP99" s="259"/>
      <c r="UEQ99" s="259"/>
      <c r="UER99" s="259"/>
      <c r="UES99" s="258"/>
      <c r="UET99" s="259"/>
      <c r="UEU99" s="259"/>
      <c r="UEV99" s="259"/>
      <c r="UEW99" s="259"/>
      <c r="UEX99" s="259"/>
      <c r="UEY99" s="259"/>
      <c r="UEZ99" s="259"/>
      <c r="UFA99" s="258"/>
      <c r="UFB99" s="259"/>
      <c r="UFC99" s="259"/>
      <c r="UFD99" s="259"/>
      <c r="UFE99" s="259"/>
      <c r="UFF99" s="259"/>
      <c r="UFG99" s="259"/>
      <c r="UFH99" s="259"/>
      <c r="UFI99" s="258"/>
      <c r="UFJ99" s="259"/>
      <c r="UFK99" s="259"/>
      <c r="UFL99" s="259"/>
      <c r="UFM99" s="259"/>
      <c r="UFN99" s="259"/>
      <c r="UFO99" s="259"/>
      <c r="UFP99" s="259"/>
      <c r="UFQ99" s="258"/>
      <c r="UFR99" s="259"/>
      <c r="UFS99" s="259"/>
      <c r="UFT99" s="259"/>
      <c r="UFU99" s="259"/>
      <c r="UFV99" s="259"/>
      <c r="UFW99" s="259"/>
      <c r="UFX99" s="259"/>
      <c r="UFY99" s="258"/>
      <c r="UFZ99" s="259"/>
      <c r="UGA99" s="259"/>
      <c r="UGB99" s="259"/>
      <c r="UGC99" s="259"/>
      <c r="UGD99" s="259"/>
      <c r="UGE99" s="259"/>
      <c r="UGF99" s="259"/>
      <c r="UGG99" s="258"/>
      <c r="UGH99" s="259"/>
      <c r="UGI99" s="259"/>
      <c r="UGJ99" s="259"/>
      <c r="UGK99" s="259"/>
      <c r="UGL99" s="259"/>
      <c r="UGM99" s="259"/>
      <c r="UGN99" s="259"/>
      <c r="UGO99" s="258"/>
      <c r="UGP99" s="259"/>
      <c r="UGQ99" s="259"/>
      <c r="UGR99" s="259"/>
      <c r="UGS99" s="259"/>
      <c r="UGT99" s="259"/>
      <c r="UGU99" s="259"/>
      <c r="UGV99" s="259"/>
      <c r="UGW99" s="258"/>
      <c r="UGX99" s="259"/>
      <c r="UGY99" s="259"/>
      <c r="UGZ99" s="259"/>
      <c r="UHA99" s="259"/>
      <c r="UHB99" s="259"/>
      <c r="UHC99" s="259"/>
      <c r="UHD99" s="259"/>
      <c r="UHE99" s="258"/>
      <c r="UHF99" s="259"/>
      <c r="UHG99" s="259"/>
      <c r="UHH99" s="259"/>
      <c r="UHI99" s="259"/>
      <c r="UHJ99" s="259"/>
      <c r="UHK99" s="259"/>
      <c r="UHL99" s="259"/>
      <c r="UHM99" s="258"/>
      <c r="UHN99" s="259"/>
      <c r="UHO99" s="259"/>
      <c r="UHP99" s="259"/>
      <c r="UHQ99" s="259"/>
      <c r="UHR99" s="259"/>
      <c r="UHS99" s="259"/>
      <c r="UHT99" s="259"/>
      <c r="UHU99" s="258"/>
      <c r="UHV99" s="259"/>
      <c r="UHW99" s="259"/>
      <c r="UHX99" s="259"/>
      <c r="UHY99" s="259"/>
      <c r="UHZ99" s="259"/>
      <c r="UIA99" s="259"/>
      <c r="UIB99" s="259"/>
      <c r="UIC99" s="258"/>
      <c r="UID99" s="259"/>
      <c r="UIE99" s="259"/>
      <c r="UIF99" s="259"/>
      <c r="UIG99" s="259"/>
      <c r="UIH99" s="259"/>
      <c r="UII99" s="259"/>
      <c r="UIJ99" s="259"/>
      <c r="UIK99" s="258"/>
      <c r="UIL99" s="259"/>
      <c r="UIM99" s="259"/>
      <c r="UIN99" s="259"/>
      <c r="UIO99" s="259"/>
      <c r="UIP99" s="259"/>
      <c r="UIQ99" s="259"/>
      <c r="UIR99" s="259"/>
      <c r="UIS99" s="258"/>
      <c r="UIT99" s="259"/>
      <c r="UIU99" s="259"/>
      <c r="UIV99" s="259"/>
      <c r="UIW99" s="259"/>
      <c r="UIX99" s="259"/>
      <c r="UIY99" s="259"/>
      <c r="UIZ99" s="259"/>
      <c r="UJA99" s="258"/>
      <c r="UJB99" s="259"/>
      <c r="UJC99" s="259"/>
      <c r="UJD99" s="259"/>
      <c r="UJE99" s="259"/>
      <c r="UJF99" s="259"/>
      <c r="UJG99" s="259"/>
      <c r="UJH99" s="259"/>
      <c r="UJI99" s="258"/>
      <c r="UJJ99" s="259"/>
      <c r="UJK99" s="259"/>
      <c r="UJL99" s="259"/>
      <c r="UJM99" s="259"/>
      <c r="UJN99" s="259"/>
      <c r="UJO99" s="259"/>
      <c r="UJP99" s="259"/>
      <c r="UJQ99" s="258"/>
      <c r="UJR99" s="259"/>
      <c r="UJS99" s="259"/>
      <c r="UJT99" s="259"/>
      <c r="UJU99" s="259"/>
      <c r="UJV99" s="259"/>
      <c r="UJW99" s="259"/>
      <c r="UJX99" s="259"/>
      <c r="UJY99" s="258"/>
      <c r="UJZ99" s="259"/>
      <c r="UKA99" s="259"/>
      <c r="UKB99" s="259"/>
      <c r="UKC99" s="259"/>
      <c r="UKD99" s="259"/>
      <c r="UKE99" s="259"/>
      <c r="UKF99" s="259"/>
      <c r="UKG99" s="258"/>
      <c r="UKH99" s="259"/>
      <c r="UKI99" s="259"/>
      <c r="UKJ99" s="259"/>
      <c r="UKK99" s="259"/>
      <c r="UKL99" s="259"/>
      <c r="UKM99" s="259"/>
      <c r="UKN99" s="259"/>
      <c r="UKO99" s="258"/>
      <c r="UKP99" s="259"/>
      <c r="UKQ99" s="259"/>
      <c r="UKR99" s="259"/>
      <c r="UKS99" s="259"/>
      <c r="UKT99" s="259"/>
      <c r="UKU99" s="259"/>
      <c r="UKV99" s="259"/>
      <c r="UKW99" s="258"/>
      <c r="UKX99" s="259"/>
      <c r="UKY99" s="259"/>
      <c r="UKZ99" s="259"/>
      <c r="ULA99" s="259"/>
      <c r="ULB99" s="259"/>
      <c r="ULC99" s="259"/>
      <c r="ULD99" s="259"/>
      <c r="ULE99" s="258"/>
      <c r="ULF99" s="259"/>
      <c r="ULG99" s="259"/>
      <c r="ULH99" s="259"/>
      <c r="ULI99" s="259"/>
      <c r="ULJ99" s="259"/>
      <c r="ULK99" s="259"/>
      <c r="ULL99" s="259"/>
      <c r="ULM99" s="258"/>
      <c r="ULN99" s="259"/>
      <c r="ULO99" s="259"/>
      <c r="ULP99" s="259"/>
      <c r="ULQ99" s="259"/>
      <c r="ULR99" s="259"/>
      <c r="ULS99" s="259"/>
      <c r="ULT99" s="259"/>
      <c r="ULU99" s="258"/>
      <c r="ULV99" s="259"/>
      <c r="ULW99" s="259"/>
      <c r="ULX99" s="259"/>
      <c r="ULY99" s="259"/>
      <c r="ULZ99" s="259"/>
      <c r="UMA99" s="259"/>
      <c r="UMB99" s="259"/>
      <c r="UMC99" s="258"/>
      <c r="UMD99" s="259"/>
      <c r="UME99" s="259"/>
      <c r="UMF99" s="259"/>
      <c r="UMG99" s="259"/>
      <c r="UMH99" s="259"/>
      <c r="UMI99" s="259"/>
      <c r="UMJ99" s="259"/>
      <c r="UMK99" s="258"/>
      <c r="UML99" s="259"/>
      <c r="UMM99" s="259"/>
      <c r="UMN99" s="259"/>
      <c r="UMO99" s="259"/>
      <c r="UMP99" s="259"/>
      <c r="UMQ99" s="259"/>
      <c r="UMR99" s="259"/>
      <c r="UMS99" s="258"/>
      <c r="UMT99" s="259"/>
      <c r="UMU99" s="259"/>
      <c r="UMV99" s="259"/>
      <c r="UMW99" s="259"/>
      <c r="UMX99" s="259"/>
      <c r="UMY99" s="259"/>
      <c r="UMZ99" s="259"/>
      <c r="UNA99" s="258"/>
      <c r="UNB99" s="259"/>
      <c r="UNC99" s="259"/>
      <c r="UND99" s="259"/>
      <c r="UNE99" s="259"/>
      <c r="UNF99" s="259"/>
      <c r="UNG99" s="259"/>
      <c r="UNH99" s="259"/>
      <c r="UNI99" s="258"/>
      <c r="UNJ99" s="259"/>
      <c r="UNK99" s="259"/>
      <c r="UNL99" s="259"/>
      <c r="UNM99" s="259"/>
      <c r="UNN99" s="259"/>
      <c r="UNO99" s="259"/>
      <c r="UNP99" s="259"/>
      <c r="UNQ99" s="258"/>
      <c r="UNR99" s="259"/>
      <c r="UNS99" s="259"/>
      <c r="UNT99" s="259"/>
      <c r="UNU99" s="259"/>
      <c r="UNV99" s="259"/>
      <c r="UNW99" s="259"/>
      <c r="UNX99" s="259"/>
      <c r="UNY99" s="258"/>
      <c r="UNZ99" s="259"/>
      <c r="UOA99" s="259"/>
      <c r="UOB99" s="259"/>
      <c r="UOC99" s="259"/>
      <c r="UOD99" s="259"/>
      <c r="UOE99" s="259"/>
      <c r="UOF99" s="259"/>
      <c r="UOG99" s="258"/>
      <c r="UOH99" s="259"/>
      <c r="UOI99" s="259"/>
      <c r="UOJ99" s="259"/>
      <c r="UOK99" s="259"/>
      <c r="UOL99" s="259"/>
      <c r="UOM99" s="259"/>
      <c r="UON99" s="259"/>
      <c r="UOO99" s="258"/>
      <c r="UOP99" s="259"/>
      <c r="UOQ99" s="259"/>
      <c r="UOR99" s="259"/>
      <c r="UOS99" s="259"/>
      <c r="UOT99" s="259"/>
      <c r="UOU99" s="259"/>
      <c r="UOV99" s="259"/>
      <c r="UOW99" s="258"/>
      <c r="UOX99" s="259"/>
      <c r="UOY99" s="259"/>
      <c r="UOZ99" s="259"/>
      <c r="UPA99" s="259"/>
      <c r="UPB99" s="259"/>
      <c r="UPC99" s="259"/>
      <c r="UPD99" s="259"/>
      <c r="UPE99" s="258"/>
      <c r="UPF99" s="259"/>
      <c r="UPG99" s="259"/>
      <c r="UPH99" s="259"/>
      <c r="UPI99" s="259"/>
      <c r="UPJ99" s="259"/>
      <c r="UPK99" s="259"/>
      <c r="UPL99" s="259"/>
      <c r="UPM99" s="258"/>
      <c r="UPN99" s="259"/>
      <c r="UPO99" s="259"/>
      <c r="UPP99" s="259"/>
      <c r="UPQ99" s="259"/>
      <c r="UPR99" s="259"/>
      <c r="UPS99" s="259"/>
      <c r="UPT99" s="259"/>
      <c r="UPU99" s="258"/>
      <c r="UPV99" s="259"/>
      <c r="UPW99" s="259"/>
      <c r="UPX99" s="259"/>
      <c r="UPY99" s="259"/>
      <c r="UPZ99" s="259"/>
      <c r="UQA99" s="259"/>
      <c r="UQB99" s="259"/>
      <c r="UQC99" s="258"/>
      <c r="UQD99" s="259"/>
      <c r="UQE99" s="259"/>
      <c r="UQF99" s="259"/>
      <c r="UQG99" s="259"/>
      <c r="UQH99" s="259"/>
      <c r="UQI99" s="259"/>
      <c r="UQJ99" s="259"/>
      <c r="UQK99" s="258"/>
      <c r="UQL99" s="259"/>
      <c r="UQM99" s="259"/>
      <c r="UQN99" s="259"/>
      <c r="UQO99" s="259"/>
      <c r="UQP99" s="259"/>
      <c r="UQQ99" s="259"/>
      <c r="UQR99" s="259"/>
      <c r="UQS99" s="258"/>
      <c r="UQT99" s="259"/>
      <c r="UQU99" s="259"/>
      <c r="UQV99" s="259"/>
      <c r="UQW99" s="259"/>
      <c r="UQX99" s="259"/>
      <c r="UQY99" s="259"/>
      <c r="UQZ99" s="259"/>
      <c r="URA99" s="258"/>
      <c r="URB99" s="259"/>
      <c r="URC99" s="259"/>
      <c r="URD99" s="259"/>
      <c r="URE99" s="259"/>
      <c r="URF99" s="259"/>
      <c r="URG99" s="259"/>
      <c r="URH99" s="259"/>
      <c r="URI99" s="258"/>
      <c r="URJ99" s="259"/>
      <c r="URK99" s="259"/>
      <c r="URL99" s="259"/>
      <c r="URM99" s="259"/>
      <c r="URN99" s="259"/>
      <c r="URO99" s="259"/>
      <c r="URP99" s="259"/>
      <c r="URQ99" s="258"/>
      <c r="URR99" s="259"/>
      <c r="URS99" s="259"/>
      <c r="URT99" s="259"/>
      <c r="URU99" s="259"/>
      <c r="URV99" s="259"/>
      <c r="URW99" s="259"/>
      <c r="URX99" s="259"/>
      <c r="URY99" s="258"/>
      <c r="URZ99" s="259"/>
      <c r="USA99" s="259"/>
      <c r="USB99" s="259"/>
      <c r="USC99" s="259"/>
      <c r="USD99" s="259"/>
      <c r="USE99" s="259"/>
      <c r="USF99" s="259"/>
      <c r="USG99" s="258"/>
      <c r="USH99" s="259"/>
      <c r="USI99" s="259"/>
      <c r="USJ99" s="259"/>
      <c r="USK99" s="259"/>
      <c r="USL99" s="259"/>
      <c r="USM99" s="259"/>
      <c r="USN99" s="259"/>
      <c r="USO99" s="258"/>
      <c r="USP99" s="259"/>
      <c r="USQ99" s="259"/>
      <c r="USR99" s="259"/>
      <c r="USS99" s="259"/>
      <c r="UST99" s="259"/>
      <c r="USU99" s="259"/>
      <c r="USV99" s="259"/>
      <c r="USW99" s="258"/>
      <c r="USX99" s="259"/>
      <c r="USY99" s="259"/>
      <c r="USZ99" s="259"/>
      <c r="UTA99" s="259"/>
      <c r="UTB99" s="259"/>
      <c r="UTC99" s="259"/>
      <c r="UTD99" s="259"/>
      <c r="UTE99" s="258"/>
      <c r="UTF99" s="259"/>
      <c r="UTG99" s="259"/>
      <c r="UTH99" s="259"/>
      <c r="UTI99" s="259"/>
      <c r="UTJ99" s="259"/>
      <c r="UTK99" s="259"/>
      <c r="UTL99" s="259"/>
      <c r="UTM99" s="258"/>
      <c r="UTN99" s="259"/>
      <c r="UTO99" s="259"/>
      <c r="UTP99" s="259"/>
      <c r="UTQ99" s="259"/>
      <c r="UTR99" s="259"/>
      <c r="UTS99" s="259"/>
      <c r="UTT99" s="259"/>
      <c r="UTU99" s="258"/>
      <c r="UTV99" s="259"/>
      <c r="UTW99" s="259"/>
      <c r="UTX99" s="259"/>
      <c r="UTY99" s="259"/>
      <c r="UTZ99" s="259"/>
      <c r="UUA99" s="259"/>
      <c r="UUB99" s="259"/>
      <c r="UUC99" s="258"/>
      <c r="UUD99" s="259"/>
      <c r="UUE99" s="259"/>
      <c r="UUF99" s="259"/>
      <c r="UUG99" s="259"/>
      <c r="UUH99" s="259"/>
      <c r="UUI99" s="259"/>
      <c r="UUJ99" s="259"/>
      <c r="UUK99" s="258"/>
      <c r="UUL99" s="259"/>
      <c r="UUM99" s="259"/>
      <c r="UUN99" s="259"/>
      <c r="UUO99" s="259"/>
      <c r="UUP99" s="259"/>
      <c r="UUQ99" s="259"/>
      <c r="UUR99" s="259"/>
      <c r="UUS99" s="258"/>
      <c r="UUT99" s="259"/>
      <c r="UUU99" s="259"/>
      <c r="UUV99" s="259"/>
      <c r="UUW99" s="259"/>
      <c r="UUX99" s="259"/>
      <c r="UUY99" s="259"/>
      <c r="UUZ99" s="259"/>
      <c r="UVA99" s="258"/>
      <c r="UVB99" s="259"/>
      <c r="UVC99" s="259"/>
      <c r="UVD99" s="259"/>
      <c r="UVE99" s="259"/>
      <c r="UVF99" s="259"/>
      <c r="UVG99" s="259"/>
      <c r="UVH99" s="259"/>
      <c r="UVI99" s="258"/>
      <c r="UVJ99" s="259"/>
      <c r="UVK99" s="259"/>
      <c r="UVL99" s="259"/>
      <c r="UVM99" s="259"/>
      <c r="UVN99" s="259"/>
      <c r="UVO99" s="259"/>
      <c r="UVP99" s="259"/>
      <c r="UVQ99" s="258"/>
      <c r="UVR99" s="259"/>
      <c r="UVS99" s="259"/>
      <c r="UVT99" s="259"/>
      <c r="UVU99" s="259"/>
      <c r="UVV99" s="259"/>
      <c r="UVW99" s="259"/>
      <c r="UVX99" s="259"/>
      <c r="UVY99" s="258"/>
      <c r="UVZ99" s="259"/>
      <c r="UWA99" s="259"/>
      <c r="UWB99" s="259"/>
      <c r="UWC99" s="259"/>
      <c r="UWD99" s="259"/>
      <c r="UWE99" s="259"/>
      <c r="UWF99" s="259"/>
      <c r="UWG99" s="258"/>
      <c r="UWH99" s="259"/>
      <c r="UWI99" s="259"/>
      <c r="UWJ99" s="259"/>
      <c r="UWK99" s="259"/>
      <c r="UWL99" s="259"/>
      <c r="UWM99" s="259"/>
      <c r="UWN99" s="259"/>
      <c r="UWO99" s="258"/>
      <c r="UWP99" s="259"/>
      <c r="UWQ99" s="259"/>
      <c r="UWR99" s="259"/>
      <c r="UWS99" s="259"/>
      <c r="UWT99" s="259"/>
      <c r="UWU99" s="259"/>
      <c r="UWV99" s="259"/>
      <c r="UWW99" s="258"/>
      <c r="UWX99" s="259"/>
      <c r="UWY99" s="259"/>
      <c r="UWZ99" s="259"/>
      <c r="UXA99" s="259"/>
      <c r="UXB99" s="259"/>
      <c r="UXC99" s="259"/>
      <c r="UXD99" s="259"/>
      <c r="UXE99" s="258"/>
      <c r="UXF99" s="259"/>
      <c r="UXG99" s="259"/>
      <c r="UXH99" s="259"/>
      <c r="UXI99" s="259"/>
      <c r="UXJ99" s="259"/>
      <c r="UXK99" s="259"/>
      <c r="UXL99" s="259"/>
      <c r="UXM99" s="258"/>
      <c r="UXN99" s="259"/>
      <c r="UXO99" s="259"/>
      <c r="UXP99" s="259"/>
      <c r="UXQ99" s="259"/>
      <c r="UXR99" s="259"/>
      <c r="UXS99" s="259"/>
      <c r="UXT99" s="259"/>
      <c r="UXU99" s="258"/>
      <c r="UXV99" s="259"/>
      <c r="UXW99" s="259"/>
      <c r="UXX99" s="259"/>
      <c r="UXY99" s="259"/>
      <c r="UXZ99" s="259"/>
      <c r="UYA99" s="259"/>
      <c r="UYB99" s="259"/>
      <c r="UYC99" s="258"/>
      <c r="UYD99" s="259"/>
      <c r="UYE99" s="259"/>
      <c r="UYF99" s="259"/>
      <c r="UYG99" s="259"/>
      <c r="UYH99" s="259"/>
      <c r="UYI99" s="259"/>
      <c r="UYJ99" s="259"/>
      <c r="UYK99" s="258"/>
      <c r="UYL99" s="259"/>
      <c r="UYM99" s="259"/>
      <c r="UYN99" s="259"/>
      <c r="UYO99" s="259"/>
      <c r="UYP99" s="259"/>
      <c r="UYQ99" s="259"/>
      <c r="UYR99" s="259"/>
      <c r="UYS99" s="258"/>
      <c r="UYT99" s="259"/>
      <c r="UYU99" s="259"/>
      <c r="UYV99" s="259"/>
      <c r="UYW99" s="259"/>
      <c r="UYX99" s="259"/>
      <c r="UYY99" s="259"/>
      <c r="UYZ99" s="259"/>
      <c r="UZA99" s="258"/>
      <c r="UZB99" s="259"/>
      <c r="UZC99" s="259"/>
      <c r="UZD99" s="259"/>
      <c r="UZE99" s="259"/>
      <c r="UZF99" s="259"/>
      <c r="UZG99" s="259"/>
      <c r="UZH99" s="259"/>
      <c r="UZI99" s="258"/>
      <c r="UZJ99" s="259"/>
      <c r="UZK99" s="259"/>
      <c r="UZL99" s="259"/>
      <c r="UZM99" s="259"/>
      <c r="UZN99" s="259"/>
      <c r="UZO99" s="259"/>
      <c r="UZP99" s="259"/>
      <c r="UZQ99" s="258"/>
      <c r="UZR99" s="259"/>
      <c r="UZS99" s="259"/>
      <c r="UZT99" s="259"/>
      <c r="UZU99" s="259"/>
      <c r="UZV99" s="259"/>
      <c r="UZW99" s="259"/>
      <c r="UZX99" s="259"/>
      <c r="UZY99" s="258"/>
      <c r="UZZ99" s="259"/>
      <c r="VAA99" s="259"/>
      <c r="VAB99" s="259"/>
      <c r="VAC99" s="259"/>
      <c r="VAD99" s="259"/>
      <c r="VAE99" s="259"/>
      <c r="VAF99" s="259"/>
      <c r="VAG99" s="258"/>
      <c r="VAH99" s="259"/>
      <c r="VAI99" s="259"/>
      <c r="VAJ99" s="259"/>
      <c r="VAK99" s="259"/>
      <c r="VAL99" s="259"/>
      <c r="VAM99" s="259"/>
      <c r="VAN99" s="259"/>
      <c r="VAO99" s="258"/>
      <c r="VAP99" s="259"/>
      <c r="VAQ99" s="259"/>
      <c r="VAR99" s="259"/>
      <c r="VAS99" s="259"/>
      <c r="VAT99" s="259"/>
      <c r="VAU99" s="259"/>
      <c r="VAV99" s="259"/>
      <c r="VAW99" s="258"/>
      <c r="VAX99" s="259"/>
      <c r="VAY99" s="259"/>
      <c r="VAZ99" s="259"/>
      <c r="VBA99" s="259"/>
      <c r="VBB99" s="259"/>
      <c r="VBC99" s="259"/>
      <c r="VBD99" s="259"/>
      <c r="VBE99" s="258"/>
      <c r="VBF99" s="259"/>
      <c r="VBG99" s="259"/>
      <c r="VBH99" s="259"/>
      <c r="VBI99" s="259"/>
      <c r="VBJ99" s="259"/>
      <c r="VBK99" s="259"/>
      <c r="VBL99" s="259"/>
      <c r="VBM99" s="258"/>
      <c r="VBN99" s="259"/>
      <c r="VBO99" s="259"/>
      <c r="VBP99" s="259"/>
      <c r="VBQ99" s="259"/>
      <c r="VBR99" s="259"/>
      <c r="VBS99" s="259"/>
      <c r="VBT99" s="259"/>
      <c r="VBU99" s="258"/>
      <c r="VBV99" s="259"/>
      <c r="VBW99" s="259"/>
      <c r="VBX99" s="259"/>
      <c r="VBY99" s="259"/>
      <c r="VBZ99" s="259"/>
      <c r="VCA99" s="259"/>
      <c r="VCB99" s="259"/>
      <c r="VCC99" s="258"/>
      <c r="VCD99" s="259"/>
      <c r="VCE99" s="259"/>
      <c r="VCF99" s="259"/>
      <c r="VCG99" s="259"/>
      <c r="VCH99" s="259"/>
      <c r="VCI99" s="259"/>
      <c r="VCJ99" s="259"/>
      <c r="VCK99" s="258"/>
      <c r="VCL99" s="259"/>
      <c r="VCM99" s="259"/>
      <c r="VCN99" s="259"/>
      <c r="VCO99" s="259"/>
      <c r="VCP99" s="259"/>
      <c r="VCQ99" s="259"/>
      <c r="VCR99" s="259"/>
      <c r="VCS99" s="258"/>
      <c r="VCT99" s="259"/>
      <c r="VCU99" s="259"/>
      <c r="VCV99" s="259"/>
      <c r="VCW99" s="259"/>
      <c r="VCX99" s="259"/>
      <c r="VCY99" s="259"/>
      <c r="VCZ99" s="259"/>
      <c r="VDA99" s="258"/>
      <c r="VDB99" s="259"/>
      <c r="VDC99" s="259"/>
      <c r="VDD99" s="259"/>
      <c r="VDE99" s="259"/>
      <c r="VDF99" s="259"/>
      <c r="VDG99" s="259"/>
      <c r="VDH99" s="259"/>
      <c r="VDI99" s="258"/>
      <c r="VDJ99" s="259"/>
      <c r="VDK99" s="259"/>
      <c r="VDL99" s="259"/>
      <c r="VDM99" s="259"/>
      <c r="VDN99" s="259"/>
      <c r="VDO99" s="259"/>
      <c r="VDP99" s="259"/>
      <c r="VDQ99" s="258"/>
      <c r="VDR99" s="259"/>
      <c r="VDS99" s="259"/>
      <c r="VDT99" s="259"/>
      <c r="VDU99" s="259"/>
      <c r="VDV99" s="259"/>
      <c r="VDW99" s="259"/>
      <c r="VDX99" s="259"/>
      <c r="VDY99" s="258"/>
      <c r="VDZ99" s="259"/>
      <c r="VEA99" s="259"/>
      <c r="VEB99" s="259"/>
      <c r="VEC99" s="259"/>
      <c r="VED99" s="259"/>
      <c r="VEE99" s="259"/>
      <c r="VEF99" s="259"/>
      <c r="VEG99" s="258"/>
      <c r="VEH99" s="259"/>
      <c r="VEI99" s="259"/>
      <c r="VEJ99" s="259"/>
      <c r="VEK99" s="259"/>
      <c r="VEL99" s="259"/>
      <c r="VEM99" s="259"/>
      <c r="VEN99" s="259"/>
      <c r="VEO99" s="258"/>
      <c r="VEP99" s="259"/>
      <c r="VEQ99" s="259"/>
      <c r="VER99" s="259"/>
      <c r="VES99" s="259"/>
      <c r="VET99" s="259"/>
      <c r="VEU99" s="259"/>
      <c r="VEV99" s="259"/>
      <c r="VEW99" s="258"/>
      <c r="VEX99" s="259"/>
      <c r="VEY99" s="259"/>
      <c r="VEZ99" s="259"/>
      <c r="VFA99" s="259"/>
      <c r="VFB99" s="259"/>
      <c r="VFC99" s="259"/>
      <c r="VFD99" s="259"/>
      <c r="VFE99" s="258"/>
      <c r="VFF99" s="259"/>
      <c r="VFG99" s="259"/>
      <c r="VFH99" s="259"/>
      <c r="VFI99" s="259"/>
      <c r="VFJ99" s="259"/>
      <c r="VFK99" s="259"/>
      <c r="VFL99" s="259"/>
      <c r="VFM99" s="258"/>
      <c r="VFN99" s="259"/>
      <c r="VFO99" s="259"/>
      <c r="VFP99" s="259"/>
      <c r="VFQ99" s="259"/>
      <c r="VFR99" s="259"/>
      <c r="VFS99" s="259"/>
      <c r="VFT99" s="259"/>
      <c r="VFU99" s="258"/>
      <c r="VFV99" s="259"/>
      <c r="VFW99" s="259"/>
      <c r="VFX99" s="259"/>
      <c r="VFY99" s="259"/>
      <c r="VFZ99" s="259"/>
      <c r="VGA99" s="259"/>
      <c r="VGB99" s="259"/>
      <c r="VGC99" s="258"/>
      <c r="VGD99" s="259"/>
      <c r="VGE99" s="259"/>
      <c r="VGF99" s="259"/>
      <c r="VGG99" s="259"/>
      <c r="VGH99" s="259"/>
      <c r="VGI99" s="259"/>
      <c r="VGJ99" s="259"/>
      <c r="VGK99" s="258"/>
      <c r="VGL99" s="259"/>
      <c r="VGM99" s="259"/>
      <c r="VGN99" s="259"/>
      <c r="VGO99" s="259"/>
      <c r="VGP99" s="259"/>
      <c r="VGQ99" s="259"/>
      <c r="VGR99" s="259"/>
      <c r="VGS99" s="258"/>
      <c r="VGT99" s="259"/>
      <c r="VGU99" s="259"/>
      <c r="VGV99" s="259"/>
      <c r="VGW99" s="259"/>
      <c r="VGX99" s="259"/>
      <c r="VGY99" s="259"/>
      <c r="VGZ99" s="259"/>
      <c r="VHA99" s="258"/>
      <c r="VHB99" s="259"/>
      <c r="VHC99" s="259"/>
      <c r="VHD99" s="259"/>
      <c r="VHE99" s="259"/>
      <c r="VHF99" s="259"/>
      <c r="VHG99" s="259"/>
      <c r="VHH99" s="259"/>
      <c r="VHI99" s="258"/>
      <c r="VHJ99" s="259"/>
      <c r="VHK99" s="259"/>
      <c r="VHL99" s="259"/>
      <c r="VHM99" s="259"/>
      <c r="VHN99" s="259"/>
      <c r="VHO99" s="259"/>
      <c r="VHP99" s="259"/>
      <c r="VHQ99" s="258"/>
      <c r="VHR99" s="259"/>
      <c r="VHS99" s="259"/>
      <c r="VHT99" s="259"/>
      <c r="VHU99" s="259"/>
      <c r="VHV99" s="259"/>
      <c r="VHW99" s="259"/>
      <c r="VHX99" s="259"/>
      <c r="VHY99" s="258"/>
      <c r="VHZ99" s="259"/>
      <c r="VIA99" s="259"/>
      <c r="VIB99" s="259"/>
      <c r="VIC99" s="259"/>
      <c r="VID99" s="259"/>
      <c r="VIE99" s="259"/>
      <c r="VIF99" s="259"/>
      <c r="VIG99" s="258"/>
      <c r="VIH99" s="259"/>
      <c r="VII99" s="259"/>
      <c r="VIJ99" s="259"/>
      <c r="VIK99" s="259"/>
      <c r="VIL99" s="259"/>
      <c r="VIM99" s="259"/>
      <c r="VIN99" s="259"/>
      <c r="VIO99" s="258"/>
      <c r="VIP99" s="259"/>
      <c r="VIQ99" s="259"/>
      <c r="VIR99" s="259"/>
      <c r="VIS99" s="259"/>
      <c r="VIT99" s="259"/>
      <c r="VIU99" s="259"/>
      <c r="VIV99" s="259"/>
      <c r="VIW99" s="258"/>
      <c r="VIX99" s="259"/>
      <c r="VIY99" s="259"/>
      <c r="VIZ99" s="259"/>
      <c r="VJA99" s="259"/>
      <c r="VJB99" s="259"/>
      <c r="VJC99" s="259"/>
      <c r="VJD99" s="259"/>
      <c r="VJE99" s="258"/>
      <c r="VJF99" s="259"/>
      <c r="VJG99" s="259"/>
      <c r="VJH99" s="259"/>
      <c r="VJI99" s="259"/>
      <c r="VJJ99" s="259"/>
      <c r="VJK99" s="259"/>
      <c r="VJL99" s="259"/>
      <c r="VJM99" s="258"/>
      <c r="VJN99" s="259"/>
      <c r="VJO99" s="259"/>
      <c r="VJP99" s="259"/>
      <c r="VJQ99" s="259"/>
      <c r="VJR99" s="259"/>
      <c r="VJS99" s="259"/>
      <c r="VJT99" s="259"/>
      <c r="VJU99" s="258"/>
      <c r="VJV99" s="259"/>
      <c r="VJW99" s="259"/>
      <c r="VJX99" s="259"/>
      <c r="VJY99" s="259"/>
      <c r="VJZ99" s="259"/>
      <c r="VKA99" s="259"/>
      <c r="VKB99" s="259"/>
      <c r="VKC99" s="258"/>
      <c r="VKD99" s="259"/>
      <c r="VKE99" s="259"/>
      <c r="VKF99" s="259"/>
      <c r="VKG99" s="259"/>
      <c r="VKH99" s="259"/>
      <c r="VKI99" s="259"/>
      <c r="VKJ99" s="259"/>
      <c r="VKK99" s="258"/>
      <c r="VKL99" s="259"/>
      <c r="VKM99" s="259"/>
      <c r="VKN99" s="259"/>
      <c r="VKO99" s="259"/>
      <c r="VKP99" s="259"/>
      <c r="VKQ99" s="259"/>
      <c r="VKR99" s="259"/>
      <c r="VKS99" s="258"/>
      <c r="VKT99" s="259"/>
      <c r="VKU99" s="259"/>
      <c r="VKV99" s="259"/>
      <c r="VKW99" s="259"/>
      <c r="VKX99" s="259"/>
      <c r="VKY99" s="259"/>
      <c r="VKZ99" s="259"/>
      <c r="VLA99" s="258"/>
      <c r="VLB99" s="259"/>
      <c r="VLC99" s="259"/>
      <c r="VLD99" s="259"/>
      <c r="VLE99" s="259"/>
      <c r="VLF99" s="259"/>
      <c r="VLG99" s="259"/>
      <c r="VLH99" s="259"/>
      <c r="VLI99" s="258"/>
      <c r="VLJ99" s="259"/>
      <c r="VLK99" s="259"/>
      <c r="VLL99" s="259"/>
      <c r="VLM99" s="259"/>
      <c r="VLN99" s="259"/>
      <c r="VLO99" s="259"/>
      <c r="VLP99" s="259"/>
      <c r="VLQ99" s="258"/>
      <c r="VLR99" s="259"/>
      <c r="VLS99" s="259"/>
      <c r="VLT99" s="259"/>
      <c r="VLU99" s="259"/>
      <c r="VLV99" s="259"/>
      <c r="VLW99" s="259"/>
      <c r="VLX99" s="259"/>
      <c r="VLY99" s="258"/>
      <c r="VLZ99" s="259"/>
      <c r="VMA99" s="259"/>
      <c r="VMB99" s="259"/>
      <c r="VMC99" s="259"/>
      <c r="VMD99" s="259"/>
      <c r="VME99" s="259"/>
      <c r="VMF99" s="259"/>
      <c r="VMG99" s="258"/>
      <c r="VMH99" s="259"/>
      <c r="VMI99" s="259"/>
      <c r="VMJ99" s="259"/>
      <c r="VMK99" s="259"/>
      <c r="VML99" s="259"/>
      <c r="VMM99" s="259"/>
      <c r="VMN99" s="259"/>
      <c r="VMO99" s="258"/>
      <c r="VMP99" s="259"/>
      <c r="VMQ99" s="259"/>
      <c r="VMR99" s="259"/>
      <c r="VMS99" s="259"/>
      <c r="VMT99" s="259"/>
      <c r="VMU99" s="259"/>
      <c r="VMV99" s="259"/>
      <c r="VMW99" s="258"/>
      <c r="VMX99" s="259"/>
      <c r="VMY99" s="259"/>
      <c r="VMZ99" s="259"/>
      <c r="VNA99" s="259"/>
      <c r="VNB99" s="259"/>
      <c r="VNC99" s="259"/>
      <c r="VND99" s="259"/>
      <c r="VNE99" s="258"/>
      <c r="VNF99" s="259"/>
      <c r="VNG99" s="259"/>
      <c r="VNH99" s="259"/>
      <c r="VNI99" s="259"/>
      <c r="VNJ99" s="259"/>
      <c r="VNK99" s="259"/>
      <c r="VNL99" s="259"/>
      <c r="VNM99" s="258"/>
      <c r="VNN99" s="259"/>
      <c r="VNO99" s="259"/>
      <c r="VNP99" s="259"/>
      <c r="VNQ99" s="259"/>
      <c r="VNR99" s="259"/>
      <c r="VNS99" s="259"/>
      <c r="VNT99" s="259"/>
      <c r="VNU99" s="258"/>
      <c r="VNV99" s="259"/>
      <c r="VNW99" s="259"/>
      <c r="VNX99" s="259"/>
      <c r="VNY99" s="259"/>
      <c r="VNZ99" s="259"/>
      <c r="VOA99" s="259"/>
      <c r="VOB99" s="259"/>
      <c r="VOC99" s="258"/>
      <c r="VOD99" s="259"/>
      <c r="VOE99" s="259"/>
      <c r="VOF99" s="259"/>
      <c r="VOG99" s="259"/>
      <c r="VOH99" s="259"/>
      <c r="VOI99" s="259"/>
      <c r="VOJ99" s="259"/>
      <c r="VOK99" s="258"/>
      <c r="VOL99" s="259"/>
      <c r="VOM99" s="259"/>
      <c r="VON99" s="259"/>
      <c r="VOO99" s="259"/>
      <c r="VOP99" s="259"/>
      <c r="VOQ99" s="259"/>
      <c r="VOR99" s="259"/>
      <c r="VOS99" s="258"/>
      <c r="VOT99" s="259"/>
      <c r="VOU99" s="259"/>
      <c r="VOV99" s="259"/>
      <c r="VOW99" s="259"/>
      <c r="VOX99" s="259"/>
      <c r="VOY99" s="259"/>
      <c r="VOZ99" s="259"/>
      <c r="VPA99" s="258"/>
      <c r="VPB99" s="259"/>
      <c r="VPC99" s="259"/>
      <c r="VPD99" s="259"/>
      <c r="VPE99" s="259"/>
      <c r="VPF99" s="259"/>
      <c r="VPG99" s="259"/>
      <c r="VPH99" s="259"/>
      <c r="VPI99" s="258"/>
      <c r="VPJ99" s="259"/>
      <c r="VPK99" s="259"/>
      <c r="VPL99" s="259"/>
      <c r="VPM99" s="259"/>
      <c r="VPN99" s="259"/>
      <c r="VPO99" s="259"/>
      <c r="VPP99" s="259"/>
      <c r="VPQ99" s="258"/>
      <c r="VPR99" s="259"/>
      <c r="VPS99" s="259"/>
      <c r="VPT99" s="259"/>
      <c r="VPU99" s="259"/>
      <c r="VPV99" s="259"/>
      <c r="VPW99" s="259"/>
      <c r="VPX99" s="259"/>
      <c r="VPY99" s="258"/>
      <c r="VPZ99" s="259"/>
      <c r="VQA99" s="259"/>
      <c r="VQB99" s="259"/>
      <c r="VQC99" s="259"/>
      <c r="VQD99" s="259"/>
      <c r="VQE99" s="259"/>
      <c r="VQF99" s="259"/>
      <c r="VQG99" s="258"/>
      <c r="VQH99" s="259"/>
      <c r="VQI99" s="259"/>
      <c r="VQJ99" s="259"/>
      <c r="VQK99" s="259"/>
      <c r="VQL99" s="259"/>
      <c r="VQM99" s="259"/>
      <c r="VQN99" s="259"/>
      <c r="VQO99" s="258"/>
      <c r="VQP99" s="259"/>
      <c r="VQQ99" s="259"/>
      <c r="VQR99" s="259"/>
      <c r="VQS99" s="259"/>
      <c r="VQT99" s="259"/>
      <c r="VQU99" s="259"/>
      <c r="VQV99" s="259"/>
      <c r="VQW99" s="258"/>
      <c r="VQX99" s="259"/>
      <c r="VQY99" s="259"/>
      <c r="VQZ99" s="259"/>
      <c r="VRA99" s="259"/>
      <c r="VRB99" s="259"/>
      <c r="VRC99" s="259"/>
      <c r="VRD99" s="259"/>
      <c r="VRE99" s="258"/>
      <c r="VRF99" s="259"/>
      <c r="VRG99" s="259"/>
      <c r="VRH99" s="259"/>
      <c r="VRI99" s="259"/>
      <c r="VRJ99" s="259"/>
      <c r="VRK99" s="259"/>
      <c r="VRL99" s="259"/>
      <c r="VRM99" s="258"/>
      <c r="VRN99" s="259"/>
      <c r="VRO99" s="259"/>
      <c r="VRP99" s="259"/>
      <c r="VRQ99" s="259"/>
      <c r="VRR99" s="259"/>
      <c r="VRS99" s="259"/>
      <c r="VRT99" s="259"/>
      <c r="VRU99" s="258"/>
      <c r="VRV99" s="259"/>
      <c r="VRW99" s="259"/>
      <c r="VRX99" s="259"/>
      <c r="VRY99" s="259"/>
      <c r="VRZ99" s="259"/>
      <c r="VSA99" s="259"/>
      <c r="VSB99" s="259"/>
      <c r="VSC99" s="258"/>
      <c r="VSD99" s="259"/>
      <c r="VSE99" s="259"/>
      <c r="VSF99" s="259"/>
      <c r="VSG99" s="259"/>
      <c r="VSH99" s="259"/>
      <c r="VSI99" s="259"/>
      <c r="VSJ99" s="259"/>
      <c r="VSK99" s="258"/>
      <c r="VSL99" s="259"/>
      <c r="VSM99" s="259"/>
      <c r="VSN99" s="259"/>
      <c r="VSO99" s="259"/>
      <c r="VSP99" s="259"/>
      <c r="VSQ99" s="259"/>
      <c r="VSR99" s="259"/>
      <c r="VSS99" s="258"/>
      <c r="VST99" s="259"/>
      <c r="VSU99" s="259"/>
      <c r="VSV99" s="259"/>
      <c r="VSW99" s="259"/>
      <c r="VSX99" s="259"/>
      <c r="VSY99" s="259"/>
      <c r="VSZ99" s="259"/>
      <c r="VTA99" s="258"/>
      <c r="VTB99" s="259"/>
      <c r="VTC99" s="259"/>
      <c r="VTD99" s="259"/>
      <c r="VTE99" s="259"/>
      <c r="VTF99" s="259"/>
      <c r="VTG99" s="259"/>
      <c r="VTH99" s="259"/>
      <c r="VTI99" s="258"/>
      <c r="VTJ99" s="259"/>
      <c r="VTK99" s="259"/>
      <c r="VTL99" s="259"/>
      <c r="VTM99" s="259"/>
      <c r="VTN99" s="259"/>
      <c r="VTO99" s="259"/>
      <c r="VTP99" s="259"/>
      <c r="VTQ99" s="258"/>
      <c r="VTR99" s="259"/>
      <c r="VTS99" s="259"/>
      <c r="VTT99" s="259"/>
      <c r="VTU99" s="259"/>
      <c r="VTV99" s="259"/>
      <c r="VTW99" s="259"/>
      <c r="VTX99" s="259"/>
      <c r="VTY99" s="258"/>
      <c r="VTZ99" s="259"/>
      <c r="VUA99" s="259"/>
      <c r="VUB99" s="259"/>
      <c r="VUC99" s="259"/>
      <c r="VUD99" s="259"/>
      <c r="VUE99" s="259"/>
      <c r="VUF99" s="259"/>
      <c r="VUG99" s="258"/>
      <c r="VUH99" s="259"/>
      <c r="VUI99" s="259"/>
      <c r="VUJ99" s="259"/>
      <c r="VUK99" s="259"/>
      <c r="VUL99" s="259"/>
      <c r="VUM99" s="259"/>
      <c r="VUN99" s="259"/>
      <c r="VUO99" s="258"/>
      <c r="VUP99" s="259"/>
      <c r="VUQ99" s="259"/>
      <c r="VUR99" s="259"/>
      <c r="VUS99" s="259"/>
      <c r="VUT99" s="259"/>
      <c r="VUU99" s="259"/>
      <c r="VUV99" s="259"/>
      <c r="VUW99" s="258"/>
      <c r="VUX99" s="259"/>
      <c r="VUY99" s="259"/>
      <c r="VUZ99" s="259"/>
      <c r="VVA99" s="259"/>
      <c r="VVB99" s="259"/>
      <c r="VVC99" s="259"/>
      <c r="VVD99" s="259"/>
      <c r="VVE99" s="258"/>
      <c r="VVF99" s="259"/>
      <c r="VVG99" s="259"/>
      <c r="VVH99" s="259"/>
      <c r="VVI99" s="259"/>
      <c r="VVJ99" s="259"/>
      <c r="VVK99" s="259"/>
      <c r="VVL99" s="259"/>
      <c r="VVM99" s="258"/>
      <c r="VVN99" s="259"/>
      <c r="VVO99" s="259"/>
      <c r="VVP99" s="259"/>
      <c r="VVQ99" s="259"/>
      <c r="VVR99" s="259"/>
      <c r="VVS99" s="259"/>
      <c r="VVT99" s="259"/>
      <c r="VVU99" s="258"/>
      <c r="VVV99" s="259"/>
      <c r="VVW99" s="259"/>
      <c r="VVX99" s="259"/>
      <c r="VVY99" s="259"/>
      <c r="VVZ99" s="259"/>
      <c r="VWA99" s="259"/>
      <c r="VWB99" s="259"/>
      <c r="VWC99" s="258"/>
      <c r="VWD99" s="259"/>
      <c r="VWE99" s="259"/>
      <c r="VWF99" s="259"/>
      <c r="VWG99" s="259"/>
      <c r="VWH99" s="259"/>
      <c r="VWI99" s="259"/>
      <c r="VWJ99" s="259"/>
      <c r="VWK99" s="258"/>
      <c r="VWL99" s="259"/>
      <c r="VWM99" s="259"/>
      <c r="VWN99" s="259"/>
      <c r="VWO99" s="259"/>
      <c r="VWP99" s="259"/>
      <c r="VWQ99" s="259"/>
      <c r="VWR99" s="259"/>
      <c r="VWS99" s="258"/>
      <c r="VWT99" s="259"/>
      <c r="VWU99" s="259"/>
      <c r="VWV99" s="259"/>
      <c r="VWW99" s="259"/>
      <c r="VWX99" s="259"/>
      <c r="VWY99" s="259"/>
      <c r="VWZ99" s="259"/>
      <c r="VXA99" s="258"/>
      <c r="VXB99" s="259"/>
      <c r="VXC99" s="259"/>
      <c r="VXD99" s="259"/>
      <c r="VXE99" s="259"/>
      <c r="VXF99" s="259"/>
      <c r="VXG99" s="259"/>
      <c r="VXH99" s="259"/>
      <c r="VXI99" s="258"/>
      <c r="VXJ99" s="259"/>
      <c r="VXK99" s="259"/>
      <c r="VXL99" s="259"/>
      <c r="VXM99" s="259"/>
      <c r="VXN99" s="259"/>
      <c r="VXO99" s="259"/>
      <c r="VXP99" s="259"/>
      <c r="VXQ99" s="258"/>
      <c r="VXR99" s="259"/>
      <c r="VXS99" s="259"/>
      <c r="VXT99" s="259"/>
      <c r="VXU99" s="259"/>
      <c r="VXV99" s="259"/>
      <c r="VXW99" s="259"/>
      <c r="VXX99" s="259"/>
      <c r="VXY99" s="258"/>
      <c r="VXZ99" s="259"/>
      <c r="VYA99" s="259"/>
      <c r="VYB99" s="259"/>
      <c r="VYC99" s="259"/>
      <c r="VYD99" s="259"/>
      <c r="VYE99" s="259"/>
      <c r="VYF99" s="259"/>
      <c r="VYG99" s="258"/>
      <c r="VYH99" s="259"/>
      <c r="VYI99" s="259"/>
      <c r="VYJ99" s="259"/>
      <c r="VYK99" s="259"/>
      <c r="VYL99" s="259"/>
      <c r="VYM99" s="259"/>
      <c r="VYN99" s="259"/>
      <c r="VYO99" s="258"/>
      <c r="VYP99" s="259"/>
      <c r="VYQ99" s="259"/>
      <c r="VYR99" s="259"/>
      <c r="VYS99" s="259"/>
      <c r="VYT99" s="259"/>
      <c r="VYU99" s="259"/>
      <c r="VYV99" s="259"/>
      <c r="VYW99" s="258"/>
      <c r="VYX99" s="259"/>
      <c r="VYY99" s="259"/>
      <c r="VYZ99" s="259"/>
      <c r="VZA99" s="259"/>
      <c r="VZB99" s="259"/>
      <c r="VZC99" s="259"/>
      <c r="VZD99" s="259"/>
      <c r="VZE99" s="258"/>
      <c r="VZF99" s="259"/>
      <c r="VZG99" s="259"/>
      <c r="VZH99" s="259"/>
      <c r="VZI99" s="259"/>
      <c r="VZJ99" s="259"/>
      <c r="VZK99" s="259"/>
      <c r="VZL99" s="259"/>
      <c r="VZM99" s="258"/>
      <c r="VZN99" s="259"/>
      <c r="VZO99" s="259"/>
      <c r="VZP99" s="259"/>
      <c r="VZQ99" s="259"/>
      <c r="VZR99" s="259"/>
      <c r="VZS99" s="259"/>
      <c r="VZT99" s="259"/>
      <c r="VZU99" s="258"/>
      <c r="VZV99" s="259"/>
      <c r="VZW99" s="259"/>
      <c r="VZX99" s="259"/>
      <c r="VZY99" s="259"/>
      <c r="VZZ99" s="259"/>
      <c r="WAA99" s="259"/>
      <c r="WAB99" s="259"/>
      <c r="WAC99" s="258"/>
      <c r="WAD99" s="259"/>
      <c r="WAE99" s="259"/>
      <c r="WAF99" s="259"/>
      <c r="WAG99" s="259"/>
      <c r="WAH99" s="259"/>
      <c r="WAI99" s="259"/>
      <c r="WAJ99" s="259"/>
      <c r="WAK99" s="258"/>
      <c r="WAL99" s="259"/>
      <c r="WAM99" s="259"/>
      <c r="WAN99" s="259"/>
      <c r="WAO99" s="259"/>
      <c r="WAP99" s="259"/>
      <c r="WAQ99" s="259"/>
      <c r="WAR99" s="259"/>
      <c r="WAS99" s="258"/>
      <c r="WAT99" s="259"/>
      <c r="WAU99" s="259"/>
      <c r="WAV99" s="259"/>
      <c r="WAW99" s="259"/>
      <c r="WAX99" s="259"/>
      <c r="WAY99" s="259"/>
      <c r="WAZ99" s="259"/>
      <c r="WBA99" s="258"/>
      <c r="WBB99" s="259"/>
      <c r="WBC99" s="259"/>
      <c r="WBD99" s="259"/>
      <c r="WBE99" s="259"/>
      <c r="WBF99" s="259"/>
      <c r="WBG99" s="259"/>
      <c r="WBH99" s="259"/>
      <c r="WBI99" s="258"/>
      <c r="WBJ99" s="259"/>
      <c r="WBK99" s="259"/>
      <c r="WBL99" s="259"/>
      <c r="WBM99" s="259"/>
      <c r="WBN99" s="259"/>
      <c r="WBO99" s="259"/>
      <c r="WBP99" s="259"/>
      <c r="WBQ99" s="258"/>
      <c r="WBR99" s="259"/>
      <c r="WBS99" s="259"/>
      <c r="WBT99" s="259"/>
      <c r="WBU99" s="259"/>
      <c r="WBV99" s="259"/>
      <c r="WBW99" s="259"/>
      <c r="WBX99" s="259"/>
      <c r="WBY99" s="258"/>
      <c r="WBZ99" s="259"/>
      <c r="WCA99" s="259"/>
      <c r="WCB99" s="259"/>
      <c r="WCC99" s="259"/>
      <c r="WCD99" s="259"/>
      <c r="WCE99" s="259"/>
      <c r="WCF99" s="259"/>
      <c r="WCG99" s="258"/>
      <c r="WCH99" s="259"/>
      <c r="WCI99" s="259"/>
      <c r="WCJ99" s="259"/>
      <c r="WCK99" s="259"/>
      <c r="WCL99" s="259"/>
      <c r="WCM99" s="259"/>
      <c r="WCN99" s="259"/>
      <c r="WCO99" s="258"/>
      <c r="WCP99" s="259"/>
      <c r="WCQ99" s="259"/>
      <c r="WCR99" s="259"/>
      <c r="WCS99" s="259"/>
      <c r="WCT99" s="259"/>
      <c r="WCU99" s="259"/>
      <c r="WCV99" s="259"/>
      <c r="WCW99" s="258"/>
      <c r="WCX99" s="259"/>
      <c r="WCY99" s="259"/>
      <c r="WCZ99" s="259"/>
      <c r="WDA99" s="259"/>
      <c r="WDB99" s="259"/>
      <c r="WDC99" s="259"/>
      <c r="WDD99" s="259"/>
      <c r="WDE99" s="258"/>
      <c r="WDF99" s="259"/>
      <c r="WDG99" s="259"/>
      <c r="WDH99" s="259"/>
      <c r="WDI99" s="259"/>
      <c r="WDJ99" s="259"/>
      <c r="WDK99" s="259"/>
      <c r="WDL99" s="259"/>
      <c r="WDM99" s="258"/>
      <c r="WDN99" s="259"/>
      <c r="WDO99" s="259"/>
      <c r="WDP99" s="259"/>
      <c r="WDQ99" s="259"/>
      <c r="WDR99" s="259"/>
      <c r="WDS99" s="259"/>
      <c r="WDT99" s="259"/>
      <c r="WDU99" s="258"/>
      <c r="WDV99" s="259"/>
      <c r="WDW99" s="259"/>
      <c r="WDX99" s="259"/>
      <c r="WDY99" s="259"/>
      <c r="WDZ99" s="259"/>
      <c r="WEA99" s="259"/>
      <c r="WEB99" s="259"/>
      <c r="WEC99" s="258"/>
      <c r="WED99" s="259"/>
      <c r="WEE99" s="259"/>
      <c r="WEF99" s="259"/>
      <c r="WEG99" s="259"/>
      <c r="WEH99" s="259"/>
      <c r="WEI99" s="259"/>
      <c r="WEJ99" s="259"/>
      <c r="WEK99" s="258"/>
      <c r="WEL99" s="259"/>
      <c r="WEM99" s="259"/>
      <c r="WEN99" s="259"/>
      <c r="WEO99" s="259"/>
      <c r="WEP99" s="259"/>
      <c r="WEQ99" s="259"/>
      <c r="WER99" s="259"/>
      <c r="WES99" s="258"/>
      <c r="WET99" s="259"/>
      <c r="WEU99" s="259"/>
      <c r="WEV99" s="259"/>
      <c r="WEW99" s="259"/>
      <c r="WEX99" s="259"/>
      <c r="WEY99" s="259"/>
      <c r="WEZ99" s="259"/>
      <c r="WFA99" s="258"/>
      <c r="WFB99" s="259"/>
      <c r="WFC99" s="259"/>
      <c r="WFD99" s="259"/>
      <c r="WFE99" s="259"/>
      <c r="WFF99" s="259"/>
      <c r="WFG99" s="259"/>
      <c r="WFH99" s="259"/>
      <c r="WFI99" s="258"/>
      <c r="WFJ99" s="259"/>
      <c r="WFK99" s="259"/>
      <c r="WFL99" s="259"/>
      <c r="WFM99" s="259"/>
      <c r="WFN99" s="259"/>
      <c r="WFO99" s="259"/>
      <c r="WFP99" s="259"/>
      <c r="WFQ99" s="258"/>
      <c r="WFR99" s="259"/>
      <c r="WFS99" s="259"/>
      <c r="WFT99" s="259"/>
      <c r="WFU99" s="259"/>
      <c r="WFV99" s="259"/>
      <c r="WFW99" s="259"/>
      <c r="WFX99" s="259"/>
      <c r="WFY99" s="258"/>
      <c r="WFZ99" s="259"/>
      <c r="WGA99" s="259"/>
      <c r="WGB99" s="259"/>
      <c r="WGC99" s="259"/>
      <c r="WGD99" s="259"/>
      <c r="WGE99" s="259"/>
      <c r="WGF99" s="259"/>
      <c r="WGG99" s="258"/>
      <c r="WGH99" s="259"/>
      <c r="WGI99" s="259"/>
      <c r="WGJ99" s="259"/>
      <c r="WGK99" s="259"/>
      <c r="WGL99" s="259"/>
      <c r="WGM99" s="259"/>
      <c r="WGN99" s="259"/>
      <c r="WGO99" s="258"/>
      <c r="WGP99" s="259"/>
      <c r="WGQ99" s="259"/>
      <c r="WGR99" s="259"/>
      <c r="WGS99" s="259"/>
      <c r="WGT99" s="259"/>
      <c r="WGU99" s="259"/>
      <c r="WGV99" s="259"/>
      <c r="WGW99" s="258"/>
      <c r="WGX99" s="259"/>
      <c r="WGY99" s="259"/>
      <c r="WGZ99" s="259"/>
      <c r="WHA99" s="259"/>
      <c r="WHB99" s="259"/>
      <c r="WHC99" s="259"/>
      <c r="WHD99" s="259"/>
      <c r="WHE99" s="258"/>
      <c r="WHF99" s="259"/>
      <c r="WHG99" s="259"/>
      <c r="WHH99" s="259"/>
      <c r="WHI99" s="259"/>
      <c r="WHJ99" s="259"/>
      <c r="WHK99" s="259"/>
      <c r="WHL99" s="259"/>
      <c r="WHM99" s="258"/>
      <c r="WHN99" s="259"/>
      <c r="WHO99" s="259"/>
      <c r="WHP99" s="259"/>
      <c r="WHQ99" s="259"/>
      <c r="WHR99" s="259"/>
      <c r="WHS99" s="259"/>
      <c r="WHT99" s="259"/>
      <c r="WHU99" s="258"/>
      <c r="WHV99" s="259"/>
      <c r="WHW99" s="259"/>
      <c r="WHX99" s="259"/>
      <c r="WHY99" s="259"/>
      <c r="WHZ99" s="259"/>
      <c r="WIA99" s="259"/>
      <c r="WIB99" s="259"/>
      <c r="WIC99" s="258"/>
      <c r="WID99" s="259"/>
      <c r="WIE99" s="259"/>
      <c r="WIF99" s="259"/>
      <c r="WIG99" s="259"/>
      <c r="WIH99" s="259"/>
      <c r="WII99" s="259"/>
      <c r="WIJ99" s="259"/>
      <c r="WIK99" s="258"/>
      <c r="WIL99" s="259"/>
      <c r="WIM99" s="259"/>
      <c r="WIN99" s="259"/>
      <c r="WIO99" s="259"/>
      <c r="WIP99" s="259"/>
      <c r="WIQ99" s="259"/>
      <c r="WIR99" s="259"/>
      <c r="WIS99" s="258"/>
      <c r="WIT99" s="259"/>
      <c r="WIU99" s="259"/>
      <c r="WIV99" s="259"/>
      <c r="WIW99" s="259"/>
      <c r="WIX99" s="259"/>
      <c r="WIY99" s="259"/>
      <c r="WIZ99" s="259"/>
      <c r="WJA99" s="258"/>
      <c r="WJB99" s="259"/>
      <c r="WJC99" s="259"/>
      <c r="WJD99" s="259"/>
      <c r="WJE99" s="259"/>
      <c r="WJF99" s="259"/>
      <c r="WJG99" s="259"/>
      <c r="WJH99" s="259"/>
      <c r="WJI99" s="258"/>
      <c r="WJJ99" s="259"/>
      <c r="WJK99" s="259"/>
      <c r="WJL99" s="259"/>
      <c r="WJM99" s="259"/>
      <c r="WJN99" s="259"/>
      <c r="WJO99" s="259"/>
      <c r="WJP99" s="259"/>
      <c r="WJQ99" s="258"/>
      <c r="WJR99" s="259"/>
      <c r="WJS99" s="259"/>
      <c r="WJT99" s="259"/>
      <c r="WJU99" s="259"/>
      <c r="WJV99" s="259"/>
      <c r="WJW99" s="259"/>
      <c r="WJX99" s="259"/>
      <c r="WJY99" s="258"/>
      <c r="WJZ99" s="259"/>
      <c r="WKA99" s="259"/>
      <c r="WKB99" s="259"/>
      <c r="WKC99" s="259"/>
      <c r="WKD99" s="259"/>
      <c r="WKE99" s="259"/>
      <c r="WKF99" s="259"/>
      <c r="WKG99" s="258"/>
      <c r="WKH99" s="259"/>
      <c r="WKI99" s="259"/>
      <c r="WKJ99" s="259"/>
      <c r="WKK99" s="259"/>
      <c r="WKL99" s="259"/>
      <c r="WKM99" s="259"/>
      <c r="WKN99" s="259"/>
      <c r="WKO99" s="258"/>
      <c r="WKP99" s="259"/>
      <c r="WKQ99" s="259"/>
      <c r="WKR99" s="259"/>
      <c r="WKS99" s="259"/>
      <c r="WKT99" s="259"/>
      <c r="WKU99" s="259"/>
      <c r="WKV99" s="259"/>
      <c r="WKW99" s="258"/>
      <c r="WKX99" s="259"/>
      <c r="WKY99" s="259"/>
      <c r="WKZ99" s="259"/>
      <c r="WLA99" s="259"/>
      <c r="WLB99" s="259"/>
      <c r="WLC99" s="259"/>
      <c r="WLD99" s="259"/>
      <c r="WLE99" s="258"/>
      <c r="WLF99" s="259"/>
      <c r="WLG99" s="259"/>
      <c r="WLH99" s="259"/>
      <c r="WLI99" s="259"/>
      <c r="WLJ99" s="259"/>
      <c r="WLK99" s="259"/>
      <c r="WLL99" s="259"/>
      <c r="WLM99" s="258"/>
      <c r="WLN99" s="259"/>
      <c r="WLO99" s="259"/>
      <c r="WLP99" s="259"/>
      <c r="WLQ99" s="259"/>
      <c r="WLR99" s="259"/>
      <c r="WLS99" s="259"/>
      <c r="WLT99" s="259"/>
      <c r="WLU99" s="258"/>
      <c r="WLV99" s="259"/>
      <c r="WLW99" s="259"/>
      <c r="WLX99" s="259"/>
      <c r="WLY99" s="259"/>
      <c r="WLZ99" s="259"/>
      <c r="WMA99" s="259"/>
      <c r="WMB99" s="259"/>
      <c r="WMC99" s="258"/>
      <c r="WMD99" s="259"/>
      <c r="WME99" s="259"/>
      <c r="WMF99" s="259"/>
      <c r="WMG99" s="259"/>
      <c r="WMH99" s="259"/>
      <c r="WMI99" s="259"/>
      <c r="WMJ99" s="259"/>
      <c r="WMK99" s="258"/>
      <c r="WML99" s="259"/>
      <c r="WMM99" s="259"/>
      <c r="WMN99" s="259"/>
      <c r="WMO99" s="259"/>
      <c r="WMP99" s="259"/>
      <c r="WMQ99" s="259"/>
      <c r="WMR99" s="259"/>
      <c r="WMS99" s="258"/>
      <c r="WMT99" s="259"/>
      <c r="WMU99" s="259"/>
      <c r="WMV99" s="259"/>
      <c r="WMW99" s="259"/>
      <c r="WMX99" s="259"/>
      <c r="WMY99" s="259"/>
      <c r="WMZ99" s="259"/>
      <c r="WNA99" s="258"/>
      <c r="WNB99" s="259"/>
      <c r="WNC99" s="259"/>
      <c r="WND99" s="259"/>
      <c r="WNE99" s="259"/>
      <c r="WNF99" s="259"/>
      <c r="WNG99" s="259"/>
      <c r="WNH99" s="259"/>
      <c r="WNI99" s="258"/>
      <c r="WNJ99" s="259"/>
      <c r="WNK99" s="259"/>
      <c r="WNL99" s="259"/>
      <c r="WNM99" s="259"/>
      <c r="WNN99" s="259"/>
      <c r="WNO99" s="259"/>
      <c r="WNP99" s="259"/>
      <c r="WNQ99" s="258"/>
      <c r="WNR99" s="259"/>
      <c r="WNS99" s="259"/>
      <c r="WNT99" s="259"/>
      <c r="WNU99" s="259"/>
      <c r="WNV99" s="259"/>
      <c r="WNW99" s="259"/>
      <c r="WNX99" s="259"/>
      <c r="WNY99" s="258"/>
      <c r="WNZ99" s="259"/>
      <c r="WOA99" s="259"/>
      <c r="WOB99" s="259"/>
      <c r="WOC99" s="259"/>
      <c r="WOD99" s="259"/>
      <c r="WOE99" s="259"/>
      <c r="WOF99" s="259"/>
      <c r="WOG99" s="258"/>
      <c r="WOH99" s="259"/>
      <c r="WOI99" s="259"/>
      <c r="WOJ99" s="259"/>
      <c r="WOK99" s="259"/>
      <c r="WOL99" s="259"/>
      <c r="WOM99" s="259"/>
      <c r="WON99" s="259"/>
      <c r="WOO99" s="258"/>
      <c r="WOP99" s="259"/>
      <c r="WOQ99" s="259"/>
      <c r="WOR99" s="259"/>
      <c r="WOS99" s="259"/>
      <c r="WOT99" s="259"/>
      <c r="WOU99" s="259"/>
      <c r="WOV99" s="259"/>
      <c r="WOW99" s="258"/>
      <c r="WOX99" s="259"/>
      <c r="WOY99" s="259"/>
      <c r="WOZ99" s="259"/>
      <c r="WPA99" s="259"/>
      <c r="WPB99" s="259"/>
      <c r="WPC99" s="259"/>
      <c r="WPD99" s="259"/>
      <c r="WPE99" s="258"/>
      <c r="WPF99" s="259"/>
      <c r="WPG99" s="259"/>
      <c r="WPH99" s="259"/>
      <c r="WPI99" s="259"/>
      <c r="WPJ99" s="259"/>
      <c r="WPK99" s="259"/>
      <c r="WPL99" s="259"/>
      <c r="WPM99" s="258"/>
      <c r="WPN99" s="259"/>
      <c r="WPO99" s="259"/>
      <c r="WPP99" s="259"/>
      <c r="WPQ99" s="259"/>
      <c r="WPR99" s="259"/>
      <c r="WPS99" s="259"/>
      <c r="WPT99" s="259"/>
      <c r="WPU99" s="258"/>
      <c r="WPV99" s="259"/>
      <c r="WPW99" s="259"/>
      <c r="WPX99" s="259"/>
      <c r="WPY99" s="259"/>
      <c r="WPZ99" s="259"/>
      <c r="WQA99" s="259"/>
      <c r="WQB99" s="259"/>
      <c r="WQC99" s="258"/>
      <c r="WQD99" s="259"/>
      <c r="WQE99" s="259"/>
      <c r="WQF99" s="259"/>
      <c r="WQG99" s="259"/>
      <c r="WQH99" s="259"/>
      <c r="WQI99" s="259"/>
      <c r="WQJ99" s="259"/>
      <c r="WQK99" s="258"/>
      <c r="WQL99" s="259"/>
      <c r="WQM99" s="259"/>
      <c r="WQN99" s="259"/>
      <c r="WQO99" s="259"/>
      <c r="WQP99" s="259"/>
      <c r="WQQ99" s="259"/>
      <c r="WQR99" s="259"/>
      <c r="WQS99" s="258"/>
      <c r="WQT99" s="259"/>
      <c r="WQU99" s="259"/>
      <c r="WQV99" s="259"/>
      <c r="WQW99" s="259"/>
      <c r="WQX99" s="259"/>
      <c r="WQY99" s="259"/>
      <c r="WQZ99" s="259"/>
      <c r="WRA99" s="258"/>
      <c r="WRB99" s="259"/>
      <c r="WRC99" s="259"/>
      <c r="WRD99" s="259"/>
      <c r="WRE99" s="259"/>
      <c r="WRF99" s="259"/>
      <c r="WRG99" s="259"/>
      <c r="WRH99" s="259"/>
      <c r="WRI99" s="258"/>
      <c r="WRJ99" s="259"/>
      <c r="WRK99" s="259"/>
      <c r="WRL99" s="259"/>
      <c r="WRM99" s="259"/>
      <c r="WRN99" s="259"/>
      <c r="WRO99" s="259"/>
      <c r="WRP99" s="259"/>
      <c r="WRQ99" s="258"/>
      <c r="WRR99" s="259"/>
      <c r="WRS99" s="259"/>
      <c r="WRT99" s="259"/>
      <c r="WRU99" s="259"/>
      <c r="WRV99" s="259"/>
      <c r="WRW99" s="259"/>
      <c r="WRX99" s="259"/>
      <c r="WRY99" s="258"/>
      <c r="WRZ99" s="259"/>
      <c r="WSA99" s="259"/>
      <c r="WSB99" s="259"/>
      <c r="WSC99" s="259"/>
      <c r="WSD99" s="259"/>
      <c r="WSE99" s="259"/>
      <c r="WSF99" s="259"/>
      <c r="WSG99" s="258"/>
      <c r="WSH99" s="259"/>
      <c r="WSI99" s="259"/>
      <c r="WSJ99" s="259"/>
      <c r="WSK99" s="259"/>
      <c r="WSL99" s="259"/>
      <c r="WSM99" s="259"/>
      <c r="WSN99" s="259"/>
      <c r="WSO99" s="258"/>
      <c r="WSP99" s="259"/>
      <c r="WSQ99" s="259"/>
      <c r="WSR99" s="259"/>
      <c r="WSS99" s="259"/>
      <c r="WST99" s="259"/>
      <c r="WSU99" s="259"/>
      <c r="WSV99" s="259"/>
      <c r="WSW99" s="258"/>
      <c r="WSX99" s="259"/>
      <c r="WSY99" s="259"/>
      <c r="WSZ99" s="259"/>
      <c r="WTA99" s="259"/>
      <c r="WTB99" s="259"/>
      <c r="WTC99" s="259"/>
      <c r="WTD99" s="259"/>
      <c r="WTE99" s="258"/>
      <c r="WTF99" s="259"/>
      <c r="WTG99" s="259"/>
      <c r="WTH99" s="259"/>
      <c r="WTI99" s="259"/>
      <c r="WTJ99" s="259"/>
      <c r="WTK99" s="259"/>
      <c r="WTL99" s="259"/>
      <c r="WTM99" s="258"/>
      <c r="WTN99" s="259"/>
      <c r="WTO99" s="259"/>
      <c r="WTP99" s="259"/>
      <c r="WTQ99" s="259"/>
      <c r="WTR99" s="259"/>
      <c r="WTS99" s="259"/>
      <c r="WTT99" s="259"/>
      <c r="WTU99" s="258"/>
      <c r="WTV99" s="259"/>
      <c r="WTW99" s="259"/>
      <c r="WTX99" s="259"/>
      <c r="WTY99" s="259"/>
      <c r="WTZ99" s="259"/>
      <c r="WUA99" s="259"/>
      <c r="WUB99" s="259"/>
      <c r="WUC99" s="258"/>
      <c r="WUD99" s="259"/>
      <c r="WUE99" s="259"/>
      <c r="WUF99" s="259"/>
      <c r="WUG99" s="259"/>
      <c r="WUH99" s="259"/>
      <c r="WUI99" s="259"/>
      <c r="WUJ99" s="259"/>
      <c r="WUK99" s="258"/>
      <c r="WUL99" s="259"/>
      <c r="WUM99" s="259"/>
      <c r="WUN99" s="259"/>
      <c r="WUO99" s="259"/>
      <c r="WUP99" s="259"/>
      <c r="WUQ99" s="259"/>
      <c r="WUR99" s="259"/>
      <c r="WUS99" s="258"/>
      <c r="WUT99" s="259"/>
      <c r="WUU99" s="259"/>
      <c r="WUV99" s="259"/>
      <c r="WUW99" s="259"/>
      <c r="WUX99" s="259"/>
      <c r="WUY99" s="259"/>
      <c r="WUZ99" s="259"/>
      <c r="WVA99" s="258"/>
      <c r="WVB99" s="259"/>
      <c r="WVC99" s="259"/>
      <c r="WVD99" s="259"/>
      <c r="WVE99" s="259"/>
      <c r="WVF99" s="259"/>
      <c r="WVG99" s="259"/>
      <c r="WVH99" s="259"/>
      <c r="WVI99" s="258"/>
      <c r="WVJ99" s="259"/>
      <c r="WVK99" s="259"/>
      <c r="WVL99" s="259"/>
      <c r="WVM99" s="259"/>
      <c r="WVN99" s="259"/>
      <c r="WVO99" s="259"/>
      <c r="WVP99" s="259"/>
      <c r="WVQ99" s="258"/>
      <c r="WVR99" s="259"/>
      <c r="WVS99" s="259"/>
      <c r="WVT99" s="259"/>
      <c r="WVU99" s="259"/>
      <c r="WVV99" s="259"/>
      <c r="WVW99" s="259"/>
      <c r="WVX99" s="259"/>
      <c r="WVY99" s="258"/>
      <c r="WVZ99" s="259"/>
      <c r="WWA99" s="259"/>
      <c r="WWB99" s="259"/>
      <c r="WWC99" s="259"/>
      <c r="WWD99" s="259"/>
      <c r="WWE99" s="259"/>
      <c r="WWF99" s="259"/>
      <c r="WWG99" s="258"/>
      <c r="WWH99" s="259"/>
      <c r="WWI99" s="259"/>
      <c r="WWJ99" s="259"/>
      <c r="WWK99" s="259"/>
      <c r="WWL99" s="259"/>
      <c r="WWM99" s="259"/>
      <c r="WWN99" s="259"/>
      <c r="WWO99" s="258"/>
      <c r="WWP99" s="259"/>
      <c r="WWQ99" s="259"/>
      <c r="WWR99" s="259"/>
      <c r="WWS99" s="259"/>
      <c r="WWT99" s="259"/>
      <c r="WWU99" s="259"/>
      <c r="WWV99" s="259"/>
      <c r="WWW99" s="258"/>
      <c r="WWX99" s="259"/>
      <c r="WWY99" s="259"/>
      <c r="WWZ99" s="259"/>
      <c r="WXA99" s="259"/>
      <c r="WXB99" s="259"/>
      <c r="WXC99" s="259"/>
      <c r="WXD99" s="259"/>
      <c r="WXE99" s="258"/>
      <c r="WXF99" s="259"/>
      <c r="WXG99" s="259"/>
      <c r="WXH99" s="259"/>
      <c r="WXI99" s="259"/>
      <c r="WXJ99" s="259"/>
      <c r="WXK99" s="259"/>
      <c r="WXL99" s="259"/>
      <c r="WXM99" s="258"/>
      <c r="WXN99" s="259"/>
      <c r="WXO99" s="259"/>
      <c r="WXP99" s="259"/>
      <c r="WXQ99" s="259"/>
      <c r="WXR99" s="259"/>
      <c r="WXS99" s="259"/>
      <c r="WXT99" s="259"/>
      <c r="WXU99" s="258"/>
      <c r="WXV99" s="259"/>
      <c r="WXW99" s="259"/>
      <c r="WXX99" s="259"/>
      <c r="WXY99" s="259"/>
      <c r="WXZ99" s="259"/>
      <c r="WYA99" s="259"/>
      <c r="WYB99" s="259"/>
      <c r="WYC99" s="258"/>
      <c r="WYD99" s="259"/>
      <c r="WYE99" s="259"/>
      <c r="WYF99" s="259"/>
      <c r="WYG99" s="259"/>
      <c r="WYH99" s="259"/>
      <c r="WYI99" s="259"/>
      <c r="WYJ99" s="259"/>
      <c r="WYK99" s="258"/>
      <c r="WYL99" s="259"/>
      <c r="WYM99" s="259"/>
      <c r="WYN99" s="259"/>
      <c r="WYO99" s="259"/>
      <c r="WYP99" s="259"/>
      <c r="WYQ99" s="259"/>
      <c r="WYR99" s="259"/>
      <c r="WYS99" s="258"/>
      <c r="WYT99" s="259"/>
      <c r="WYU99" s="259"/>
      <c r="WYV99" s="259"/>
      <c r="WYW99" s="259"/>
      <c r="WYX99" s="259"/>
      <c r="WYY99" s="259"/>
      <c r="WYZ99" s="259"/>
      <c r="WZA99" s="258"/>
      <c r="WZB99" s="259"/>
      <c r="WZC99" s="259"/>
      <c r="WZD99" s="259"/>
      <c r="WZE99" s="259"/>
      <c r="WZF99" s="259"/>
      <c r="WZG99" s="259"/>
      <c r="WZH99" s="259"/>
      <c r="WZI99" s="258"/>
      <c r="WZJ99" s="259"/>
      <c r="WZK99" s="259"/>
      <c r="WZL99" s="259"/>
      <c r="WZM99" s="259"/>
      <c r="WZN99" s="259"/>
      <c r="WZO99" s="259"/>
      <c r="WZP99" s="259"/>
      <c r="WZQ99" s="258"/>
      <c r="WZR99" s="259"/>
      <c r="WZS99" s="259"/>
      <c r="WZT99" s="259"/>
      <c r="WZU99" s="259"/>
      <c r="WZV99" s="259"/>
      <c r="WZW99" s="259"/>
      <c r="WZX99" s="259"/>
      <c r="WZY99" s="258"/>
      <c r="WZZ99" s="259"/>
      <c r="XAA99" s="259"/>
      <c r="XAB99" s="259"/>
      <c r="XAC99" s="259"/>
      <c r="XAD99" s="259"/>
      <c r="XAE99" s="259"/>
      <c r="XAF99" s="259"/>
      <c r="XAG99" s="258"/>
      <c r="XAH99" s="259"/>
      <c r="XAI99" s="259"/>
      <c r="XAJ99" s="259"/>
      <c r="XAK99" s="259"/>
      <c r="XAL99" s="259"/>
      <c r="XAM99" s="259"/>
      <c r="XAN99" s="259"/>
      <c r="XAO99" s="258"/>
      <c r="XAP99" s="259"/>
      <c r="XAQ99" s="259"/>
      <c r="XAR99" s="259"/>
      <c r="XAS99" s="259"/>
      <c r="XAT99" s="259"/>
      <c r="XAU99" s="259"/>
      <c r="XAV99" s="259"/>
      <c r="XAW99" s="258"/>
      <c r="XAX99" s="259"/>
      <c r="XAY99" s="259"/>
      <c r="XAZ99" s="259"/>
      <c r="XBA99" s="259"/>
      <c r="XBB99" s="259"/>
      <c r="XBC99" s="259"/>
      <c r="XBD99" s="259"/>
      <c r="XBE99" s="258"/>
      <c r="XBF99" s="259"/>
      <c r="XBG99" s="259"/>
      <c r="XBH99" s="259"/>
      <c r="XBI99" s="259"/>
      <c r="XBJ99" s="259"/>
      <c r="XBK99" s="259"/>
      <c r="XBL99" s="259"/>
      <c r="XBM99" s="258"/>
      <c r="XBN99" s="259"/>
      <c r="XBO99" s="259"/>
      <c r="XBP99" s="259"/>
      <c r="XBQ99" s="259"/>
      <c r="XBR99" s="259"/>
      <c r="XBS99" s="259"/>
      <c r="XBT99" s="259"/>
      <c r="XBU99" s="258"/>
      <c r="XBV99" s="259"/>
      <c r="XBW99" s="259"/>
      <c r="XBX99" s="259"/>
      <c r="XBY99" s="259"/>
      <c r="XBZ99" s="259"/>
      <c r="XCA99" s="259"/>
      <c r="XCB99" s="259"/>
      <c r="XCC99" s="258"/>
      <c r="XCD99" s="259"/>
      <c r="XCE99" s="259"/>
      <c r="XCF99" s="259"/>
      <c r="XCG99" s="259"/>
      <c r="XCH99" s="259"/>
      <c r="XCI99" s="259"/>
      <c r="XCJ99" s="259"/>
      <c r="XCK99" s="258"/>
      <c r="XCL99" s="259"/>
      <c r="XCM99" s="259"/>
      <c r="XCN99" s="259"/>
      <c r="XCO99" s="259"/>
      <c r="XCP99" s="259"/>
      <c r="XCQ99" s="259"/>
      <c r="XCR99" s="259"/>
      <c r="XCS99" s="258"/>
      <c r="XCT99" s="259"/>
      <c r="XCU99" s="259"/>
      <c r="XCV99" s="259"/>
      <c r="XCW99" s="259"/>
      <c r="XCX99" s="259"/>
      <c r="XCY99" s="259"/>
      <c r="XCZ99" s="259"/>
      <c r="XDA99" s="258"/>
      <c r="XDB99" s="259"/>
      <c r="XDC99" s="259"/>
      <c r="XDD99" s="259"/>
      <c r="XDE99" s="259"/>
      <c r="XDF99" s="259"/>
      <c r="XDG99" s="259"/>
      <c r="XDH99" s="259"/>
      <c r="XDI99" s="258"/>
      <c r="XDJ99" s="259"/>
      <c r="XDK99" s="259"/>
      <c r="XDL99" s="259"/>
      <c r="XDM99" s="259"/>
      <c r="XDN99" s="259"/>
      <c r="XDO99" s="259"/>
      <c r="XDP99" s="259"/>
      <c r="XDQ99" s="258"/>
      <c r="XDR99" s="259"/>
      <c r="XDS99" s="259"/>
      <c r="XDT99" s="259"/>
      <c r="XDU99" s="259"/>
      <c r="XDV99" s="259"/>
      <c r="XDW99" s="259"/>
      <c r="XDX99" s="259"/>
      <c r="XDY99" s="258"/>
      <c r="XDZ99" s="259"/>
      <c r="XEA99" s="259"/>
      <c r="XEB99" s="259"/>
      <c r="XEC99" s="259"/>
      <c r="XED99" s="259"/>
      <c r="XEE99" s="259"/>
      <c r="XEF99" s="259"/>
      <c r="XEG99" s="258"/>
      <c r="XEH99" s="259"/>
      <c r="XEI99" s="259"/>
      <c r="XEJ99" s="259"/>
      <c r="XEK99" s="259"/>
      <c r="XEL99" s="259"/>
      <c r="XEM99" s="259"/>
      <c r="XEN99" s="259"/>
      <c r="XEO99" s="258"/>
      <c r="XEP99" s="259"/>
      <c r="XEQ99" s="259"/>
      <c r="XER99" s="259"/>
      <c r="XES99" s="259"/>
      <c r="XET99" s="259"/>
      <c r="XEU99" s="259"/>
      <c r="XEV99" s="259"/>
      <c r="XEW99" s="258"/>
      <c r="XEX99" s="258"/>
      <c r="XEY99" s="258"/>
      <c r="XEZ99" s="258"/>
      <c r="XFA99" s="258"/>
      <c r="XFB99" s="258"/>
      <c r="XFC99" s="258"/>
      <c r="XFD99" s="258"/>
    </row>
    <row r="100" spans="1:16384" customFormat="1" ht="52" customHeight="1">
      <c r="A100" s="276" t="s">
        <v>166</v>
      </c>
      <c r="B100" s="276"/>
      <c r="C100" s="276"/>
      <c r="D100" s="276"/>
      <c r="E100" s="276"/>
      <c r="F100" s="276"/>
      <c r="G100" s="276"/>
      <c r="H100" s="276"/>
    </row>
    <row r="101" spans="1:16384" customFormat="1" ht="15">
      <c r="A101" s="4"/>
      <c r="B101" s="7"/>
      <c r="C101" s="184"/>
      <c r="D101" s="185"/>
      <c r="E101" s="185"/>
      <c r="F101" s="184"/>
      <c r="G101" s="185"/>
      <c r="H101" s="185"/>
    </row>
    <row r="102" spans="1:16384" customFormat="1" ht="30" customHeight="1">
      <c r="A102" s="277"/>
      <c r="B102" s="278"/>
      <c r="C102" s="279" t="s">
        <v>167</v>
      </c>
      <c r="D102" s="280"/>
      <c r="E102" s="280"/>
      <c r="F102" s="280"/>
      <c r="G102" s="280"/>
      <c r="H102" s="280"/>
    </row>
    <row r="103" spans="1:16384" customFormat="1" ht="30" customHeight="1">
      <c r="A103" s="281"/>
      <c r="B103" s="282"/>
      <c r="C103" s="58" t="s">
        <v>168</v>
      </c>
      <c r="D103" s="58" t="s">
        <v>169</v>
      </c>
      <c r="E103" s="283" t="s">
        <v>170</v>
      </c>
      <c r="F103" s="284"/>
      <c r="G103" s="284"/>
      <c r="H103" s="285"/>
    </row>
    <row r="104" spans="1:16384" customFormat="1" ht="30" customHeight="1">
      <c r="A104" s="270" t="s">
        <v>171</v>
      </c>
      <c r="B104" s="271"/>
      <c r="C104" s="374"/>
      <c r="D104" s="374"/>
      <c r="E104" s="267"/>
      <c r="F104" s="372"/>
      <c r="G104" s="372"/>
      <c r="H104" s="373"/>
    </row>
    <row r="105" spans="1:16384" customFormat="1" ht="30" customHeight="1">
      <c r="A105" s="281" t="s">
        <v>328</v>
      </c>
      <c r="B105" s="282"/>
      <c r="C105" s="232"/>
      <c r="D105" s="232"/>
      <c r="E105" s="369"/>
      <c r="F105" s="370"/>
      <c r="G105" s="370"/>
      <c r="H105" s="371"/>
    </row>
    <row r="106" spans="1:16384" customFormat="1" ht="30" customHeight="1">
      <c r="A106" s="265" t="s">
        <v>172</v>
      </c>
      <c r="B106" s="266"/>
      <c r="C106" s="232"/>
      <c r="D106" s="232"/>
      <c r="E106" s="267"/>
      <c r="F106" s="268"/>
      <c r="G106" s="268"/>
      <c r="H106" s="269"/>
    </row>
    <row r="107" spans="1:16384" customFormat="1" ht="45" customHeight="1">
      <c r="A107" s="265" t="s">
        <v>173</v>
      </c>
      <c r="B107" s="266"/>
      <c r="C107" s="232"/>
      <c r="D107" s="232"/>
      <c r="E107" s="267"/>
      <c r="F107" s="268"/>
      <c r="G107" s="268"/>
      <c r="H107" s="269"/>
    </row>
    <row r="108" spans="1:16384" customFormat="1" ht="144" customHeight="1">
      <c r="A108" s="267" t="s">
        <v>174</v>
      </c>
      <c r="B108" s="268"/>
      <c r="C108" s="268"/>
      <c r="D108" s="268"/>
      <c r="E108" s="268"/>
      <c r="F108" s="268"/>
      <c r="G108" s="268"/>
      <c r="H108" s="269"/>
    </row>
    <row r="109" spans="1:16384" customFormat="1" ht="14">
      <c r="A109" s="265" t="s">
        <v>175</v>
      </c>
      <c r="B109" s="266"/>
      <c r="C109" s="267"/>
      <c r="D109" s="268"/>
      <c r="E109" s="268"/>
      <c r="F109" s="268"/>
      <c r="G109" s="268"/>
      <c r="H109" s="269"/>
    </row>
    <row r="110" spans="1:16384" customFormat="1" ht="14">
      <c r="A110" s="265" t="s">
        <v>176</v>
      </c>
      <c r="B110" s="266"/>
      <c r="C110" s="267"/>
      <c r="D110" s="268"/>
      <c r="E110" s="268"/>
      <c r="F110" s="268"/>
      <c r="G110" s="268"/>
      <c r="H110" s="269"/>
    </row>
    <row r="111" spans="1:16384" customFormat="1" ht="15">
      <c r="A111" s="4"/>
      <c r="B111" s="7"/>
      <c r="C111" s="184"/>
      <c r="D111" s="185"/>
      <c r="E111" s="185"/>
      <c r="F111" s="184"/>
      <c r="G111" s="185"/>
      <c r="H111" s="185"/>
    </row>
    <row r="112" spans="1:16384" customFormat="1" ht="14"/>
    <row r="113" customFormat="1" ht="14"/>
    <row r="114" customFormat="1" ht="14"/>
    <row r="115" customFormat="1" ht="14"/>
    <row r="116" customFormat="1" ht="14"/>
    <row r="117" customFormat="1" ht="14"/>
    <row r="118" customFormat="1" ht="14"/>
    <row r="119" customFormat="1" ht="14"/>
    <row r="120" customFormat="1" ht="14"/>
    <row r="121" customFormat="1" ht="14"/>
    <row r="122" customFormat="1" ht="14"/>
    <row r="123" customFormat="1" ht="14"/>
    <row r="124" customFormat="1" ht="14"/>
    <row r="125" customFormat="1" ht="14"/>
    <row r="126" customFormat="1" ht="14"/>
    <row r="127" customFormat="1" ht="14"/>
    <row r="128" customFormat="1" ht="14"/>
    <row r="129" customFormat="1" ht="14"/>
    <row r="130" customFormat="1" ht="14"/>
    <row r="131" customFormat="1" ht="14"/>
    <row r="132" customFormat="1" ht="14"/>
    <row r="133" customFormat="1" ht="14"/>
    <row r="134" customFormat="1" ht="14"/>
    <row r="135" customFormat="1" ht="14"/>
    <row r="136" customFormat="1" ht="14"/>
    <row r="137" customFormat="1" ht="14"/>
    <row r="138" customFormat="1" ht="14"/>
    <row r="139" customFormat="1" ht="14"/>
    <row r="140" customFormat="1" ht="14"/>
    <row r="141" customFormat="1" ht="14"/>
    <row r="142" customFormat="1" ht="14"/>
    <row r="143" customFormat="1" ht="14"/>
    <row r="144" customFormat="1" ht="14"/>
    <row r="145" customFormat="1" ht="14"/>
    <row r="146" customFormat="1" ht="14"/>
    <row r="147" customFormat="1" ht="14"/>
    <row r="148" customFormat="1" ht="14"/>
    <row r="149" customFormat="1" ht="14"/>
    <row r="150" customFormat="1" ht="14"/>
    <row r="151" customFormat="1" ht="14"/>
    <row r="152" customFormat="1" ht="14"/>
    <row r="153" customFormat="1" ht="14"/>
    <row r="154" customFormat="1" ht="14"/>
    <row r="155" customFormat="1" ht="14"/>
    <row r="156" customFormat="1" ht="14"/>
    <row r="157" customFormat="1" ht="14"/>
    <row r="158" customFormat="1" ht="14"/>
    <row r="159" customFormat="1" ht="14"/>
    <row r="160" customFormat="1" ht="14"/>
    <row r="161" customFormat="1" ht="14"/>
    <row r="162" customFormat="1" ht="14"/>
    <row r="163" customFormat="1" ht="14"/>
    <row r="164" customFormat="1" ht="14"/>
    <row r="165" customFormat="1" ht="14"/>
    <row r="166" customFormat="1" ht="14"/>
    <row r="167" customFormat="1" ht="14"/>
    <row r="168" customFormat="1" ht="14"/>
    <row r="169" customFormat="1" ht="14"/>
    <row r="170" customFormat="1" ht="14"/>
    <row r="171" customFormat="1" ht="14"/>
    <row r="172" customFormat="1" ht="14"/>
    <row r="173" customFormat="1" ht="14"/>
    <row r="174" customFormat="1" ht="14"/>
    <row r="175" customFormat="1" ht="14"/>
    <row r="176" customFormat="1" ht="14"/>
    <row r="177" customFormat="1" ht="14"/>
    <row r="178" customFormat="1" ht="14"/>
    <row r="179" customFormat="1" ht="14"/>
    <row r="180" customFormat="1" ht="14"/>
    <row r="181" customFormat="1" ht="14"/>
    <row r="182" customFormat="1" ht="14"/>
    <row r="183" customFormat="1" ht="14"/>
    <row r="184" customFormat="1" ht="14"/>
    <row r="185" customFormat="1" ht="14"/>
    <row r="186" customFormat="1" ht="14"/>
    <row r="187" customFormat="1" ht="14"/>
    <row r="188" customFormat="1" ht="14"/>
    <row r="189" customFormat="1" ht="14"/>
    <row r="190" customFormat="1" ht="14"/>
    <row r="191" customFormat="1" ht="14"/>
    <row r="192" customFormat="1" ht="14"/>
    <row r="193" customFormat="1" ht="14"/>
    <row r="194" customFormat="1" ht="14"/>
    <row r="195" customFormat="1" ht="14"/>
    <row r="196" customFormat="1" ht="14"/>
    <row r="197" customFormat="1" ht="14"/>
    <row r="198" customFormat="1" ht="14"/>
    <row r="199" customFormat="1" ht="14"/>
    <row r="200" customFormat="1" ht="14"/>
    <row r="201" customFormat="1" ht="14"/>
    <row r="202" customFormat="1" ht="14"/>
    <row r="203" customFormat="1" ht="14"/>
    <row r="204" customFormat="1" ht="14"/>
    <row r="205" customFormat="1" ht="14"/>
    <row r="206" customFormat="1" ht="14"/>
    <row r="207" customFormat="1" ht="14"/>
    <row r="208" customFormat="1" ht="14"/>
    <row r="209" customFormat="1" ht="14"/>
    <row r="210" customFormat="1" ht="14"/>
    <row r="211" customFormat="1" ht="14"/>
    <row r="212" customFormat="1" ht="14"/>
    <row r="213" customFormat="1" ht="14"/>
    <row r="214" customFormat="1" ht="14"/>
    <row r="215" customFormat="1" ht="14"/>
    <row r="216" customFormat="1" ht="14"/>
    <row r="217" customFormat="1" ht="14"/>
    <row r="218" customFormat="1" ht="14"/>
    <row r="219" customFormat="1" ht="14"/>
    <row r="220" customFormat="1" ht="14"/>
    <row r="221" customFormat="1" ht="14"/>
    <row r="222" customFormat="1" ht="14"/>
    <row r="223" customFormat="1" ht="14"/>
    <row r="224" customFormat="1" ht="14"/>
    <row r="225" customFormat="1" ht="14"/>
    <row r="226" customFormat="1" ht="14"/>
    <row r="227" customFormat="1" ht="14"/>
    <row r="228" customFormat="1" ht="14"/>
    <row r="229" customFormat="1" ht="14"/>
    <row r="230" customFormat="1" ht="14"/>
    <row r="231" customFormat="1" ht="14"/>
    <row r="232" customFormat="1" ht="14"/>
    <row r="233" customFormat="1" ht="14"/>
    <row r="234" customFormat="1" ht="14"/>
    <row r="235" customFormat="1" ht="14"/>
    <row r="236" customFormat="1" ht="14"/>
    <row r="237" customFormat="1" ht="14"/>
    <row r="238" customFormat="1" ht="14"/>
    <row r="239" customFormat="1" ht="14"/>
    <row r="240" customFormat="1" ht="14"/>
    <row r="241" customFormat="1" ht="14"/>
    <row r="242" customFormat="1" ht="14"/>
    <row r="243" customFormat="1" ht="14"/>
    <row r="244" customFormat="1" ht="14"/>
    <row r="245" customFormat="1" ht="14"/>
    <row r="246" customFormat="1" ht="14"/>
    <row r="247" customFormat="1" ht="14"/>
    <row r="248" customFormat="1" ht="14"/>
    <row r="249" customFormat="1" ht="14"/>
    <row r="250" customFormat="1" ht="14"/>
    <row r="251" customFormat="1" ht="14"/>
    <row r="252" customFormat="1" ht="14"/>
    <row r="253" customFormat="1" ht="14"/>
    <row r="254" customFormat="1" ht="14"/>
    <row r="255" customFormat="1" ht="14"/>
    <row r="256" customFormat="1" ht="14"/>
    <row r="257" customFormat="1" ht="14"/>
    <row r="258" customFormat="1" ht="14"/>
    <row r="259" customFormat="1" ht="14"/>
    <row r="260" customFormat="1" ht="14"/>
    <row r="261" customFormat="1" ht="14"/>
    <row r="262" customFormat="1" ht="14"/>
    <row r="263" customFormat="1" ht="14"/>
    <row r="264" customFormat="1" ht="14"/>
    <row r="265" customFormat="1" ht="14"/>
    <row r="266" customFormat="1" ht="14"/>
    <row r="267" customFormat="1" ht="14"/>
    <row r="268" customFormat="1" ht="14"/>
    <row r="269" customFormat="1" ht="14"/>
    <row r="270" customFormat="1" ht="14"/>
    <row r="271" customFormat="1" ht="14"/>
    <row r="272" customFormat="1" ht="14"/>
    <row r="273" customFormat="1" ht="14"/>
    <row r="274" customFormat="1" ht="14"/>
    <row r="275" customFormat="1" ht="14"/>
    <row r="276" customFormat="1" ht="14"/>
    <row r="277" customFormat="1" ht="14"/>
    <row r="278" customFormat="1" ht="14"/>
    <row r="279" customFormat="1" ht="14"/>
    <row r="280" customFormat="1" ht="14"/>
    <row r="281" customFormat="1" ht="14"/>
    <row r="282" customFormat="1" ht="14"/>
    <row r="283" customFormat="1" ht="14"/>
    <row r="284" customFormat="1" ht="14"/>
    <row r="285" customFormat="1" ht="14"/>
    <row r="286" customFormat="1" ht="14"/>
    <row r="287" customFormat="1" ht="14"/>
    <row r="288" customFormat="1" ht="14"/>
    <row r="289" customFormat="1" ht="14"/>
    <row r="290" customFormat="1" ht="14"/>
    <row r="291" customFormat="1" ht="14"/>
    <row r="292" customFormat="1" ht="14"/>
    <row r="293" customFormat="1" ht="14"/>
    <row r="294" customFormat="1" ht="14"/>
    <row r="295" customFormat="1" ht="14"/>
    <row r="296" customFormat="1" ht="14"/>
    <row r="297" customFormat="1" ht="14"/>
    <row r="298" customFormat="1" ht="14"/>
    <row r="299" customFormat="1" ht="14"/>
    <row r="300" customFormat="1" ht="14"/>
    <row r="301" customFormat="1" ht="14"/>
    <row r="302" customFormat="1" ht="14"/>
    <row r="303" customFormat="1" ht="14"/>
    <row r="304" customFormat="1" ht="14"/>
    <row r="305" customFormat="1" ht="14"/>
    <row r="306" customFormat="1" ht="14"/>
    <row r="307" customFormat="1" ht="14"/>
    <row r="308" customFormat="1" ht="14"/>
    <row r="309" customFormat="1" ht="14"/>
    <row r="310" customFormat="1" ht="14"/>
    <row r="311" customFormat="1" ht="14"/>
    <row r="312" customFormat="1" ht="14"/>
    <row r="313" customFormat="1" ht="14"/>
    <row r="314" customFormat="1" ht="14"/>
    <row r="315" customFormat="1" ht="14"/>
    <row r="316" customFormat="1" ht="14"/>
    <row r="317" customFormat="1" ht="14"/>
    <row r="318" customFormat="1" ht="14"/>
    <row r="319" customFormat="1" ht="14"/>
    <row r="320" customFormat="1" ht="14"/>
    <row r="321" customFormat="1" ht="14"/>
    <row r="322" customFormat="1" ht="14"/>
    <row r="323" customFormat="1" ht="14"/>
    <row r="324" customFormat="1" ht="14"/>
    <row r="325" customFormat="1" ht="14"/>
    <row r="326" customFormat="1" ht="14"/>
    <row r="327" customFormat="1" ht="14"/>
    <row r="328" customFormat="1" ht="14"/>
    <row r="329" customFormat="1" ht="14"/>
    <row r="330" customFormat="1" ht="14"/>
    <row r="331" customFormat="1" ht="14"/>
    <row r="332" customFormat="1" ht="14"/>
    <row r="333" customFormat="1" ht="14"/>
    <row r="334" customFormat="1" ht="14"/>
    <row r="335" customFormat="1" ht="14"/>
    <row r="336" customFormat="1" ht="14"/>
    <row r="337" customFormat="1" ht="14"/>
    <row r="338" customFormat="1" ht="14"/>
    <row r="339" customFormat="1" ht="14"/>
    <row r="340" customFormat="1" ht="14"/>
    <row r="341" customFormat="1" ht="14"/>
    <row r="342" customFormat="1" ht="14"/>
    <row r="343" customFormat="1" ht="14"/>
    <row r="344" customFormat="1" ht="14"/>
    <row r="345" customFormat="1" ht="14"/>
    <row r="346" customFormat="1" ht="14"/>
    <row r="347" customFormat="1" ht="14"/>
    <row r="348" customFormat="1" ht="14"/>
    <row r="349" customFormat="1" ht="14"/>
    <row r="350" customFormat="1" ht="14"/>
    <row r="351" customFormat="1" ht="14"/>
    <row r="352" customFormat="1" ht="14"/>
    <row r="353" customFormat="1" ht="14"/>
    <row r="354" customFormat="1" ht="14"/>
    <row r="355" customFormat="1" ht="14"/>
    <row r="356" customFormat="1" ht="14"/>
    <row r="357" customFormat="1" ht="14"/>
    <row r="358" customFormat="1" ht="14"/>
    <row r="359" customFormat="1" ht="14"/>
    <row r="360" customFormat="1" ht="14"/>
    <row r="361" customFormat="1" ht="14"/>
    <row r="362" customFormat="1" ht="14"/>
    <row r="363" customFormat="1" ht="14"/>
  </sheetData>
  <sheetProtection sheet="1" selectLockedCells="1"/>
  <mergeCells count="2071">
    <mergeCell ref="A108:H108"/>
    <mergeCell ref="A109:B109"/>
    <mergeCell ref="C109:H109"/>
    <mergeCell ref="A110:B110"/>
    <mergeCell ref="C110:H110"/>
    <mergeCell ref="A104:B104"/>
    <mergeCell ref="E104:H104"/>
    <mergeCell ref="A106:B106"/>
    <mergeCell ref="E106:H106"/>
    <mergeCell ref="A107:B107"/>
    <mergeCell ref="E107:H107"/>
    <mergeCell ref="XEO99:XEV99"/>
    <mergeCell ref="XEW99:XFD99"/>
    <mergeCell ref="A100:H100"/>
    <mergeCell ref="A102:B102"/>
    <mergeCell ref="C102:H102"/>
    <mergeCell ref="A103:B103"/>
    <mergeCell ref="E103:H103"/>
    <mergeCell ref="XCS99:XCZ99"/>
    <mergeCell ref="XDA99:XDH99"/>
    <mergeCell ref="XDI99:XDP99"/>
    <mergeCell ref="XDQ99:XDX99"/>
    <mergeCell ref="XDY99:XEF99"/>
    <mergeCell ref="XEG99:XEN99"/>
    <mergeCell ref="XAW99:XBD99"/>
    <mergeCell ref="XBE99:XBL99"/>
    <mergeCell ref="XBM99:XBT99"/>
    <mergeCell ref="XBU99:XCB99"/>
    <mergeCell ref="XCC99:XCJ99"/>
    <mergeCell ref="XCK99:XCR99"/>
    <mergeCell ref="WZA99:WZH99"/>
    <mergeCell ref="WZI99:WZP99"/>
    <mergeCell ref="WZQ99:WZX99"/>
    <mergeCell ref="WZY99:XAF99"/>
    <mergeCell ref="XAG99:XAN99"/>
    <mergeCell ref="XAO99:XAV99"/>
    <mergeCell ref="WXE99:WXL99"/>
    <mergeCell ref="WXM99:WXT99"/>
    <mergeCell ref="WXU99:WYB99"/>
    <mergeCell ref="WYC99:WYJ99"/>
    <mergeCell ref="WYK99:WYR99"/>
    <mergeCell ref="WYS99:WYZ99"/>
    <mergeCell ref="WVI99:WVP99"/>
    <mergeCell ref="WVQ99:WVX99"/>
    <mergeCell ref="WVY99:WWF99"/>
    <mergeCell ref="WWG99:WWN99"/>
    <mergeCell ref="WWO99:WWV99"/>
    <mergeCell ref="WWW99:WXD99"/>
    <mergeCell ref="WTM99:WTT99"/>
    <mergeCell ref="WTU99:WUB99"/>
    <mergeCell ref="WUC99:WUJ99"/>
    <mergeCell ref="WUK99:WUR99"/>
    <mergeCell ref="WUS99:WUZ99"/>
    <mergeCell ref="WVA99:WVH99"/>
    <mergeCell ref="WRQ99:WRX99"/>
    <mergeCell ref="WRY99:WSF99"/>
    <mergeCell ref="WSG99:WSN99"/>
    <mergeCell ref="WSO99:WSV99"/>
    <mergeCell ref="WSW99:WTD99"/>
    <mergeCell ref="WTE99:WTL99"/>
    <mergeCell ref="WPU99:WQB99"/>
    <mergeCell ref="WQC99:WQJ99"/>
    <mergeCell ref="WQK99:WQR99"/>
    <mergeCell ref="WQS99:WQZ99"/>
    <mergeCell ref="WRA99:WRH99"/>
    <mergeCell ref="WRI99:WRP99"/>
    <mergeCell ref="WNY99:WOF99"/>
    <mergeCell ref="WOG99:WON99"/>
    <mergeCell ref="WOO99:WOV99"/>
    <mergeCell ref="WOW99:WPD99"/>
    <mergeCell ref="WPE99:WPL99"/>
    <mergeCell ref="WPM99:WPT99"/>
    <mergeCell ref="WMC99:WMJ99"/>
    <mergeCell ref="WMK99:WMR99"/>
    <mergeCell ref="WMS99:WMZ99"/>
    <mergeCell ref="WNA99:WNH99"/>
    <mergeCell ref="WNI99:WNP99"/>
    <mergeCell ref="WNQ99:WNX99"/>
    <mergeCell ref="WKG99:WKN99"/>
    <mergeCell ref="WKO99:WKV99"/>
    <mergeCell ref="WKW99:WLD99"/>
    <mergeCell ref="WLE99:WLL99"/>
    <mergeCell ref="WLM99:WLT99"/>
    <mergeCell ref="WLU99:WMB99"/>
    <mergeCell ref="WIK99:WIR99"/>
    <mergeCell ref="WIS99:WIZ99"/>
    <mergeCell ref="WJA99:WJH99"/>
    <mergeCell ref="WJI99:WJP99"/>
    <mergeCell ref="WJQ99:WJX99"/>
    <mergeCell ref="WJY99:WKF99"/>
    <mergeCell ref="WGO99:WGV99"/>
    <mergeCell ref="WGW99:WHD99"/>
    <mergeCell ref="WHE99:WHL99"/>
    <mergeCell ref="WHM99:WHT99"/>
    <mergeCell ref="WHU99:WIB99"/>
    <mergeCell ref="WIC99:WIJ99"/>
    <mergeCell ref="WES99:WEZ99"/>
    <mergeCell ref="WFA99:WFH99"/>
    <mergeCell ref="WFI99:WFP99"/>
    <mergeCell ref="WFQ99:WFX99"/>
    <mergeCell ref="WFY99:WGF99"/>
    <mergeCell ref="WGG99:WGN99"/>
    <mergeCell ref="WCW99:WDD99"/>
    <mergeCell ref="WDE99:WDL99"/>
    <mergeCell ref="WDM99:WDT99"/>
    <mergeCell ref="WDU99:WEB99"/>
    <mergeCell ref="WEC99:WEJ99"/>
    <mergeCell ref="WEK99:WER99"/>
    <mergeCell ref="WBA99:WBH99"/>
    <mergeCell ref="WBI99:WBP99"/>
    <mergeCell ref="WBQ99:WBX99"/>
    <mergeCell ref="WBY99:WCF99"/>
    <mergeCell ref="WCG99:WCN99"/>
    <mergeCell ref="WCO99:WCV99"/>
    <mergeCell ref="VZE99:VZL99"/>
    <mergeCell ref="VZM99:VZT99"/>
    <mergeCell ref="VZU99:WAB99"/>
    <mergeCell ref="WAC99:WAJ99"/>
    <mergeCell ref="WAK99:WAR99"/>
    <mergeCell ref="WAS99:WAZ99"/>
    <mergeCell ref="VXI99:VXP99"/>
    <mergeCell ref="VXQ99:VXX99"/>
    <mergeCell ref="VXY99:VYF99"/>
    <mergeCell ref="VYG99:VYN99"/>
    <mergeCell ref="VYO99:VYV99"/>
    <mergeCell ref="VYW99:VZD99"/>
    <mergeCell ref="VVM99:VVT99"/>
    <mergeCell ref="VVU99:VWB99"/>
    <mergeCell ref="VWC99:VWJ99"/>
    <mergeCell ref="VWK99:VWR99"/>
    <mergeCell ref="VWS99:VWZ99"/>
    <mergeCell ref="VXA99:VXH99"/>
    <mergeCell ref="VTQ99:VTX99"/>
    <mergeCell ref="VTY99:VUF99"/>
    <mergeCell ref="VUG99:VUN99"/>
    <mergeCell ref="VUO99:VUV99"/>
    <mergeCell ref="VUW99:VVD99"/>
    <mergeCell ref="VVE99:VVL99"/>
    <mergeCell ref="VRU99:VSB99"/>
    <mergeCell ref="VSC99:VSJ99"/>
    <mergeCell ref="VSK99:VSR99"/>
    <mergeCell ref="VSS99:VSZ99"/>
    <mergeCell ref="VTA99:VTH99"/>
    <mergeCell ref="VTI99:VTP99"/>
    <mergeCell ref="VPY99:VQF99"/>
    <mergeCell ref="VQG99:VQN99"/>
    <mergeCell ref="VQO99:VQV99"/>
    <mergeCell ref="VQW99:VRD99"/>
    <mergeCell ref="VRE99:VRL99"/>
    <mergeCell ref="VRM99:VRT99"/>
    <mergeCell ref="VOC99:VOJ99"/>
    <mergeCell ref="VOK99:VOR99"/>
    <mergeCell ref="VOS99:VOZ99"/>
    <mergeCell ref="VPA99:VPH99"/>
    <mergeCell ref="VPI99:VPP99"/>
    <mergeCell ref="VPQ99:VPX99"/>
    <mergeCell ref="VMG99:VMN99"/>
    <mergeCell ref="VMO99:VMV99"/>
    <mergeCell ref="VMW99:VND99"/>
    <mergeCell ref="VNE99:VNL99"/>
    <mergeCell ref="VNM99:VNT99"/>
    <mergeCell ref="VNU99:VOB99"/>
    <mergeCell ref="VKK99:VKR99"/>
    <mergeCell ref="VKS99:VKZ99"/>
    <mergeCell ref="VLA99:VLH99"/>
    <mergeCell ref="VLI99:VLP99"/>
    <mergeCell ref="VLQ99:VLX99"/>
    <mergeCell ref="VLY99:VMF99"/>
    <mergeCell ref="VIO99:VIV99"/>
    <mergeCell ref="VIW99:VJD99"/>
    <mergeCell ref="VJE99:VJL99"/>
    <mergeCell ref="VJM99:VJT99"/>
    <mergeCell ref="VJU99:VKB99"/>
    <mergeCell ref="VKC99:VKJ99"/>
    <mergeCell ref="VGS99:VGZ99"/>
    <mergeCell ref="VHA99:VHH99"/>
    <mergeCell ref="VHI99:VHP99"/>
    <mergeCell ref="VHQ99:VHX99"/>
    <mergeCell ref="VHY99:VIF99"/>
    <mergeCell ref="VIG99:VIN99"/>
    <mergeCell ref="VEW99:VFD99"/>
    <mergeCell ref="VFE99:VFL99"/>
    <mergeCell ref="VFM99:VFT99"/>
    <mergeCell ref="VFU99:VGB99"/>
    <mergeCell ref="VGC99:VGJ99"/>
    <mergeCell ref="VGK99:VGR99"/>
    <mergeCell ref="VDA99:VDH99"/>
    <mergeCell ref="VDI99:VDP99"/>
    <mergeCell ref="VDQ99:VDX99"/>
    <mergeCell ref="VDY99:VEF99"/>
    <mergeCell ref="VEG99:VEN99"/>
    <mergeCell ref="VEO99:VEV99"/>
    <mergeCell ref="VBE99:VBL99"/>
    <mergeCell ref="VBM99:VBT99"/>
    <mergeCell ref="VBU99:VCB99"/>
    <mergeCell ref="VCC99:VCJ99"/>
    <mergeCell ref="VCK99:VCR99"/>
    <mergeCell ref="VCS99:VCZ99"/>
    <mergeCell ref="UZI99:UZP99"/>
    <mergeCell ref="UZQ99:UZX99"/>
    <mergeCell ref="UZY99:VAF99"/>
    <mergeCell ref="VAG99:VAN99"/>
    <mergeCell ref="VAO99:VAV99"/>
    <mergeCell ref="VAW99:VBD99"/>
    <mergeCell ref="UXM99:UXT99"/>
    <mergeCell ref="UXU99:UYB99"/>
    <mergeCell ref="UYC99:UYJ99"/>
    <mergeCell ref="UYK99:UYR99"/>
    <mergeCell ref="UYS99:UYZ99"/>
    <mergeCell ref="UZA99:UZH99"/>
    <mergeCell ref="UVQ99:UVX99"/>
    <mergeCell ref="UVY99:UWF99"/>
    <mergeCell ref="UWG99:UWN99"/>
    <mergeCell ref="UWO99:UWV99"/>
    <mergeCell ref="UWW99:UXD99"/>
    <mergeCell ref="UXE99:UXL99"/>
    <mergeCell ref="UTU99:UUB99"/>
    <mergeCell ref="UUC99:UUJ99"/>
    <mergeCell ref="UUK99:UUR99"/>
    <mergeCell ref="UUS99:UUZ99"/>
    <mergeCell ref="UVA99:UVH99"/>
    <mergeCell ref="UVI99:UVP99"/>
    <mergeCell ref="URY99:USF99"/>
    <mergeCell ref="USG99:USN99"/>
    <mergeCell ref="USO99:USV99"/>
    <mergeCell ref="USW99:UTD99"/>
    <mergeCell ref="UTE99:UTL99"/>
    <mergeCell ref="UTM99:UTT99"/>
    <mergeCell ref="UQC99:UQJ99"/>
    <mergeCell ref="UQK99:UQR99"/>
    <mergeCell ref="UQS99:UQZ99"/>
    <mergeCell ref="URA99:URH99"/>
    <mergeCell ref="URI99:URP99"/>
    <mergeCell ref="URQ99:URX99"/>
    <mergeCell ref="UOG99:UON99"/>
    <mergeCell ref="UOO99:UOV99"/>
    <mergeCell ref="UOW99:UPD99"/>
    <mergeCell ref="UPE99:UPL99"/>
    <mergeCell ref="UPM99:UPT99"/>
    <mergeCell ref="UPU99:UQB99"/>
    <mergeCell ref="UMK99:UMR99"/>
    <mergeCell ref="UMS99:UMZ99"/>
    <mergeCell ref="UNA99:UNH99"/>
    <mergeCell ref="UNI99:UNP99"/>
    <mergeCell ref="UNQ99:UNX99"/>
    <mergeCell ref="UNY99:UOF99"/>
    <mergeCell ref="UKO99:UKV99"/>
    <mergeCell ref="UKW99:ULD99"/>
    <mergeCell ref="ULE99:ULL99"/>
    <mergeCell ref="ULM99:ULT99"/>
    <mergeCell ref="ULU99:UMB99"/>
    <mergeCell ref="UMC99:UMJ99"/>
    <mergeCell ref="UIS99:UIZ99"/>
    <mergeCell ref="UJA99:UJH99"/>
    <mergeCell ref="UJI99:UJP99"/>
    <mergeCell ref="UJQ99:UJX99"/>
    <mergeCell ref="UJY99:UKF99"/>
    <mergeCell ref="UKG99:UKN99"/>
    <mergeCell ref="UGW99:UHD99"/>
    <mergeCell ref="UHE99:UHL99"/>
    <mergeCell ref="UHM99:UHT99"/>
    <mergeCell ref="UHU99:UIB99"/>
    <mergeCell ref="UIC99:UIJ99"/>
    <mergeCell ref="UIK99:UIR99"/>
    <mergeCell ref="UFA99:UFH99"/>
    <mergeCell ref="UFI99:UFP99"/>
    <mergeCell ref="UFQ99:UFX99"/>
    <mergeCell ref="UFY99:UGF99"/>
    <mergeCell ref="UGG99:UGN99"/>
    <mergeCell ref="UGO99:UGV99"/>
    <mergeCell ref="UDE99:UDL99"/>
    <mergeCell ref="UDM99:UDT99"/>
    <mergeCell ref="UDU99:UEB99"/>
    <mergeCell ref="UEC99:UEJ99"/>
    <mergeCell ref="UEK99:UER99"/>
    <mergeCell ref="UES99:UEZ99"/>
    <mergeCell ref="UBI99:UBP99"/>
    <mergeCell ref="UBQ99:UBX99"/>
    <mergeCell ref="UBY99:UCF99"/>
    <mergeCell ref="UCG99:UCN99"/>
    <mergeCell ref="UCO99:UCV99"/>
    <mergeCell ref="UCW99:UDD99"/>
    <mergeCell ref="TZM99:TZT99"/>
    <mergeCell ref="TZU99:UAB99"/>
    <mergeCell ref="UAC99:UAJ99"/>
    <mergeCell ref="UAK99:UAR99"/>
    <mergeCell ref="UAS99:UAZ99"/>
    <mergeCell ref="UBA99:UBH99"/>
    <mergeCell ref="TXQ99:TXX99"/>
    <mergeCell ref="TXY99:TYF99"/>
    <mergeCell ref="TYG99:TYN99"/>
    <mergeCell ref="TYO99:TYV99"/>
    <mergeCell ref="TYW99:TZD99"/>
    <mergeCell ref="TZE99:TZL99"/>
    <mergeCell ref="TVU99:TWB99"/>
    <mergeCell ref="TWC99:TWJ99"/>
    <mergeCell ref="TWK99:TWR99"/>
    <mergeCell ref="TWS99:TWZ99"/>
    <mergeCell ref="TXA99:TXH99"/>
    <mergeCell ref="TXI99:TXP99"/>
    <mergeCell ref="TTY99:TUF99"/>
    <mergeCell ref="TUG99:TUN99"/>
    <mergeCell ref="TUO99:TUV99"/>
    <mergeCell ref="TUW99:TVD99"/>
    <mergeCell ref="TVE99:TVL99"/>
    <mergeCell ref="TVM99:TVT99"/>
    <mergeCell ref="TSC99:TSJ99"/>
    <mergeCell ref="TSK99:TSR99"/>
    <mergeCell ref="TSS99:TSZ99"/>
    <mergeCell ref="TTA99:TTH99"/>
    <mergeCell ref="TTI99:TTP99"/>
    <mergeCell ref="TTQ99:TTX99"/>
    <mergeCell ref="TQG99:TQN99"/>
    <mergeCell ref="TQO99:TQV99"/>
    <mergeCell ref="TQW99:TRD99"/>
    <mergeCell ref="TRE99:TRL99"/>
    <mergeCell ref="TRM99:TRT99"/>
    <mergeCell ref="TRU99:TSB99"/>
    <mergeCell ref="TOK99:TOR99"/>
    <mergeCell ref="TOS99:TOZ99"/>
    <mergeCell ref="TPA99:TPH99"/>
    <mergeCell ref="TPI99:TPP99"/>
    <mergeCell ref="TPQ99:TPX99"/>
    <mergeCell ref="TPY99:TQF99"/>
    <mergeCell ref="TMO99:TMV99"/>
    <mergeCell ref="TMW99:TND99"/>
    <mergeCell ref="TNE99:TNL99"/>
    <mergeCell ref="TNM99:TNT99"/>
    <mergeCell ref="TNU99:TOB99"/>
    <mergeCell ref="TOC99:TOJ99"/>
    <mergeCell ref="TKS99:TKZ99"/>
    <mergeCell ref="TLA99:TLH99"/>
    <mergeCell ref="TLI99:TLP99"/>
    <mergeCell ref="TLQ99:TLX99"/>
    <mergeCell ref="TLY99:TMF99"/>
    <mergeCell ref="TMG99:TMN99"/>
    <mergeCell ref="TIW99:TJD99"/>
    <mergeCell ref="TJE99:TJL99"/>
    <mergeCell ref="TJM99:TJT99"/>
    <mergeCell ref="TJU99:TKB99"/>
    <mergeCell ref="TKC99:TKJ99"/>
    <mergeCell ref="TKK99:TKR99"/>
    <mergeCell ref="THA99:THH99"/>
    <mergeCell ref="THI99:THP99"/>
    <mergeCell ref="THQ99:THX99"/>
    <mergeCell ref="THY99:TIF99"/>
    <mergeCell ref="TIG99:TIN99"/>
    <mergeCell ref="TIO99:TIV99"/>
    <mergeCell ref="TFE99:TFL99"/>
    <mergeCell ref="TFM99:TFT99"/>
    <mergeCell ref="TFU99:TGB99"/>
    <mergeCell ref="TGC99:TGJ99"/>
    <mergeCell ref="TGK99:TGR99"/>
    <mergeCell ref="TGS99:TGZ99"/>
    <mergeCell ref="TDI99:TDP99"/>
    <mergeCell ref="TDQ99:TDX99"/>
    <mergeCell ref="TDY99:TEF99"/>
    <mergeCell ref="TEG99:TEN99"/>
    <mergeCell ref="TEO99:TEV99"/>
    <mergeCell ref="TEW99:TFD99"/>
    <mergeCell ref="TBM99:TBT99"/>
    <mergeCell ref="TBU99:TCB99"/>
    <mergeCell ref="TCC99:TCJ99"/>
    <mergeCell ref="TCK99:TCR99"/>
    <mergeCell ref="TCS99:TCZ99"/>
    <mergeCell ref="TDA99:TDH99"/>
    <mergeCell ref="SZQ99:SZX99"/>
    <mergeCell ref="SZY99:TAF99"/>
    <mergeCell ref="TAG99:TAN99"/>
    <mergeCell ref="TAO99:TAV99"/>
    <mergeCell ref="TAW99:TBD99"/>
    <mergeCell ref="TBE99:TBL99"/>
    <mergeCell ref="SXU99:SYB99"/>
    <mergeCell ref="SYC99:SYJ99"/>
    <mergeCell ref="SYK99:SYR99"/>
    <mergeCell ref="SYS99:SYZ99"/>
    <mergeCell ref="SZA99:SZH99"/>
    <mergeCell ref="SZI99:SZP99"/>
    <mergeCell ref="SVY99:SWF99"/>
    <mergeCell ref="SWG99:SWN99"/>
    <mergeCell ref="SWO99:SWV99"/>
    <mergeCell ref="SWW99:SXD99"/>
    <mergeCell ref="SXE99:SXL99"/>
    <mergeCell ref="SXM99:SXT99"/>
    <mergeCell ref="SUC99:SUJ99"/>
    <mergeCell ref="SUK99:SUR99"/>
    <mergeCell ref="SUS99:SUZ99"/>
    <mergeCell ref="SVA99:SVH99"/>
    <mergeCell ref="SVI99:SVP99"/>
    <mergeCell ref="SVQ99:SVX99"/>
    <mergeCell ref="SSG99:SSN99"/>
    <mergeCell ref="SSO99:SSV99"/>
    <mergeCell ref="SSW99:STD99"/>
    <mergeCell ref="STE99:STL99"/>
    <mergeCell ref="STM99:STT99"/>
    <mergeCell ref="STU99:SUB99"/>
    <mergeCell ref="SQK99:SQR99"/>
    <mergeCell ref="SQS99:SQZ99"/>
    <mergeCell ref="SRA99:SRH99"/>
    <mergeCell ref="SRI99:SRP99"/>
    <mergeCell ref="SRQ99:SRX99"/>
    <mergeCell ref="SRY99:SSF99"/>
    <mergeCell ref="SOO99:SOV99"/>
    <mergeCell ref="SOW99:SPD99"/>
    <mergeCell ref="SPE99:SPL99"/>
    <mergeCell ref="SPM99:SPT99"/>
    <mergeCell ref="SPU99:SQB99"/>
    <mergeCell ref="SQC99:SQJ99"/>
    <mergeCell ref="SMS99:SMZ99"/>
    <mergeCell ref="SNA99:SNH99"/>
    <mergeCell ref="SNI99:SNP99"/>
    <mergeCell ref="SNQ99:SNX99"/>
    <mergeCell ref="SNY99:SOF99"/>
    <mergeCell ref="SOG99:SON99"/>
    <mergeCell ref="SKW99:SLD99"/>
    <mergeCell ref="SLE99:SLL99"/>
    <mergeCell ref="SLM99:SLT99"/>
    <mergeCell ref="SLU99:SMB99"/>
    <mergeCell ref="SMC99:SMJ99"/>
    <mergeCell ref="SMK99:SMR99"/>
    <mergeCell ref="SJA99:SJH99"/>
    <mergeCell ref="SJI99:SJP99"/>
    <mergeCell ref="SJQ99:SJX99"/>
    <mergeCell ref="SJY99:SKF99"/>
    <mergeCell ref="SKG99:SKN99"/>
    <mergeCell ref="SKO99:SKV99"/>
    <mergeCell ref="SHE99:SHL99"/>
    <mergeCell ref="SHM99:SHT99"/>
    <mergeCell ref="SHU99:SIB99"/>
    <mergeCell ref="SIC99:SIJ99"/>
    <mergeCell ref="SIK99:SIR99"/>
    <mergeCell ref="SIS99:SIZ99"/>
    <mergeCell ref="SFI99:SFP99"/>
    <mergeCell ref="SFQ99:SFX99"/>
    <mergeCell ref="SFY99:SGF99"/>
    <mergeCell ref="SGG99:SGN99"/>
    <mergeCell ref="SGO99:SGV99"/>
    <mergeCell ref="SGW99:SHD99"/>
    <mergeCell ref="SDM99:SDT99"/>
    <mergeCell ref="SDU99:SEB99"/>
    <mergeCell ref="SEC99:SEJ99"/>
    <mergeCell ref="SEK99:SER99"/>
    <mergeCell ref="SES99:SEZ99"/>
    <mergeCell ref="SFA99:SFH99"/>
    <mergeCell ref="SBQ99:SBX99"/>
    <mergeCell ref="SBY99:SCF99"/>
    <mergeCell ref="SCG99:SCN99"/>
    <mergeCell ref="SCO99:SCV99"/>
    <mergeCell ref="SCW99:SDD99"/>
    <mergeCell ref="SDE99:SDL99"/>
    <mergeCell ref="RZU99:SAB99"/>
    <mergeCell ref="SAC99:SAJ99"/>
    <mergeCell ref="SAK99:SAR99"/>
    <mergeCell ref="SAS99:SAZ99"/>
    <mergeCell ref="SBA99:SBH99"/>
    <mergeCell ref="SBI99:SBP99"/>
    <mergeCell ref="RXY99:RYF99"/>
    <mergeCell ref="RYG99:RYN99"/>
    <mergeCell ref="RYO99:RYV99"/>
    <mergeCell ref="RYW99:RZD99"/>
    <mergeCell ref="RZE99:RZL99"/>
    <mergeCell ref="RZM99:RZT99"/>
    <mergeCell ref="RWC99:RWJ99"/>
    <mergeCell ref="RWK99:RWR99"/>
    <mergeCell ref="RWS99:RWZ99"/>
    <mergeCell ref="RXA99:RXH99"/>
    <mergeCell ref="RXI99:RXP99"/>
    <mergeCell ref="RXQ99:RXX99"/>
    <mergeCell ref="RUG99:RUN99"/>
    <mergeCell ref="RUO99:RUV99"/>
    <mergeCell ref="RUW99:RVD99"/>
    <mergeCell ref="RVE99:RVL99"/>
    <mergeCell ref="RVM99:RVT99"/>
    <mergeCell ref="RVU99:RWB99"/>
    <mergeCell ref="RSK99:RSR99"/>
    <mergeCell ref="RSS99:RSZ99"/>
    <mergeCell ref="RTA99:RTH99"/>
    <mergeCell ref="RTI99:RTP99"/>
    <mergeCell ref="RTQ99:RTX99"/>
    <mergeCell ref="RTY99:RUF99"/>
    <mergeCell ref="RQO99:RQV99"/>
    <mergeCell ref="RQW99:RRD99"/>
    <mergeCell ref="RRE99:RRL99"/>
    <mergeCell ref="RRM99:RRT99"/>
    <mergeCell ref="RRU99:RSB99"/>
    <mergeCell ref="RSC99:RSJ99"/>
    <mergeCell ref="ROS99:ROZ99"/>
    <mergeCell ref="RPA99:RPH99"/>
    <mergeCell ref="RPI99:RPP99"/>
    <mergeCell ref="RPQ99:RPX99"/>
    <mergeCell ref="RPY99:RQF99"/>
    <mergeCell ref="RQG99:RQN99"/>
    <mergeCell ref="RMW99:RND99"/>
    <mergeCell ref="RNE99:RNL99"/>
    <mergeCell ref="RNM99:RNT99"/>
    <mergeCell ref="RNU99:ROB99"/>
    <mergeCell ref="ROC99:ROJ99"/>
    <mergeCell ref="ROK99:ROR99"/>
    <mergeCell ref="RLA99:RLH99"/>
    <mergeCell ref="RLI99:RLP99"/>
    <mergeCell ref="RLQ99:RLX99"/>
    <mergeCell ref="RLY99:RMF99"/>
    <mergeCell ref="RMG99:RMN99"/>
    <mergeCell ref="RMO99:RMV99"/>
    <mergeCell ref="RJE99:RJL99"/>
    <mergeCell ref="RJM99:RJT99"/>
    <mergeCell ref="RJU99:RKB99"/>
    <mergeCell ref="RKC99:RKJ99"/>
    <mergeCell ref="RKK99:RKR99"/>
    <mergeCell ref="RKS99:RKZ99"/>
    <mergeCell ref="RHI99:RHP99"/>
    <mergeCell ref="RHQ99:RHX99"/>
    <mergeCell ref="RHY99:RIF99"/>
    <mergeCell ref="RIG99:RIN99"/>
    <mergeCell ref="RIO99:RIV99"/>
    <mergeCell ref="RIW99:RJD99"/>
    <mergeCell ref="RFM99:RFT99"/>
    <mergeCell ref="RFU99:RGB99"/>
    <mergeCell ref="RGC99:RGJ99"/>
    <mergeCell ref="RGK99:RGR99"/>
    <mergeCell ref="RGS99:RGZ99"/>
    <mergeCell ref="RHA99:RHH99"/>
    <mergeCell ref="RDQ99:RDX99"/>
    <mergeCell ref="RDY99:REF99"/>
    <mergeCell ref="REG99:REN99"/>
    <mergeCell ref="REO99:REV99"/>
    <mergeCell ref="REW99:RFD99"/>
    <mergeCell ref="RFE99:RFL99"/>
    <mergeCell ref="RBU99:RCB99"/>
    <mergeCell ref="RCC99:RCJ99"/>
    <mergeCell ref="RCK99:RCR99"/>
    <mergeCell ref="RCS99:RCZ99"/>
    <mergeCell ref="RDA99:RDH99"/>
    <mergeCell ref="RDI99:RDP99"/>
    <mergeCell ref="QZY99:RAF99"/>
    <mergeCell ref="RAG99:RAN99"/>
    <mergeCell ref="RAO99:RAV99"/>
    <mergeCell ref="RAW99:RBD99"/>
    <mergeCell ref="RBE99:RBL99"/>
    <mergeCell ref="RBM99:RBT99"/>
    <mergeCell ref="QYC99:QYJ99"/>
    <mergeCell ref="QYK99:QYR99"/>
    <mergeCell ref="QYS99:QYZ99"/>
    <mergeCell ref="QZA99:QZH99"/>
    <mergeCell ref="QZI99:QZP99"/>
    <mergeCell ref="QZQ99:QZX99"/>
    <mergeCell ref="QWG99:QWN99"/>
    <mergeCell ref="QWO99:QWV99"/>
    <mergeCell ref="QWW99:QXD99"/>
    <mergeCell ref="QXE99:QXL99"/>
    <mergeCell ref="QXM99:QXT99"/>
    <mergeCell ref="QXU99:QYB99"/>
    <mergeCell ref="QUK99:QUR99"/>
    <mergeCell ref="QUS99:QUZ99"/>
    <mergeCell ref="QVA99:QVH99"/>
    <mergeCell ref="QVI99:QVP99"/>
    <mergeCell ref="QVQ99:QVX99"/>
    <mergeCell ref="QVY99:QWF99"/>
    <mergeCell ref="QSO99:QSV99"/>
    <mergeCell ref="QSW99:QTD99"/>
    <mergeCell ref="QTE99:QTL99"/>
    <mergeCell ref="QTM99:QTT99"/>
    <mergeCell ref="QTU99:QUB99"/>
    <mergeCell ref="QUC99:QUJ99"/>
    <mergeCell ref="QQS99:QQZ99"/>
    <mergeCell ref="QRA99:QRH99"/>
    <mergeCell ref="QRI99:QRP99"/>
    <mergeCell ref="QRQ99:QRX99"/>
    <mergeCell ref="QRY99:QSF99"/>
    <mergeCell ref="QSG99:QSN99"/>
    <mergeCell ref="QOW99:QPD99"/>
    <mergeCell ref="QPE99:QPL99"/>
    <mergeCell ref="QPM99:QPT99"/>
    <mergeCell ref="QPU99:QQB99"/>
    <mergeCell ref="QQC99:QQJ99"/>
    <mergeCell ref="QQK99:QQR99"/>
    <mergeCell ref="QNA99:QNH99"/>
    <mergeCell ref="QNI99:QNP99"/>
    <mergeCell ref="QNQ99:QNX99"/>
    <mergeCell ref="QNY99:QOF99"/>
    <mergeCell ref="QOG99:QON99"/>
    <mergeCell ref="QOO99:QOV99"/>
    <mergeCell ref="QLE99:QLL99"/>
    <mergeCell ref="QLM99:QLT99"/>
    <mergeCell ref="QLU99:QMB99"/>
    <mergeCell ref="QMC99:QMJ99"/>
    <mergeCell ref="QMK99:QMR99"/>
    <mergeCell ref="QMS99:QMZ99"/>
    <mergeCell ref="QJI99:QJP99"/>
    <mergeCell ref="QJQ99:QJX99"/>
    <mergeCell ref="QJY99:QKF99"/>
    <mergeCell ref="QKG99:QKN99"/>
    <mergeCell ref="QKO99:QKV99"/>
    <mergeCell ref="QKW99:QLD99"/>
    <mergeCell ref="QHM99:QHT99"/>
    <mergeCell ref="QHU99:QIB99"/>
    <mergeCell ref="QIC99:QIJ99"/>
    <mergeCell ref="QIK99:QIR99"/>
    <mergeCell ref="QIS99:QIZ99"/>
    <mergeCell ref="QJA99:QJH99"/>
    <mergeCell ref="QFQ99:QFX99"/>
    <mergeCell ref="QFY99:QGF99"/>
    <mergeCell ref="QGG99:QGN99"/>
    <mergeCell ref="QGO99:QGV99"/>
    <mergeCell ref="QGW99:QHD99"/>
    <mergeCell ref="QHE99:QHL99"/>
    <mergeCell ref="QDU99:QEB99"/>
    <mergeCell ref="QEC99:QEJ99"/>
    <mergeCell ref="QEK99:QER99"/>
    <mergeCell ref="QES99:QEZ99"/>
    <mergeCell ref="QFA99:QFH99"/>
    <mergeCell ref="QFI99:QFP99"/>
    <mergeCell ref="QBY99:QCF99"/>
    <mergeCell ref="QCG99:QCN99"/>
    <mergeCell ref="QCO99:QCV99"/>
    <mergeCell ref="QCW99:QDD99"/>
    <mergeCell ref="QDE99:QDL99"/>
    <mergeCell ref="QDM99:QDT99"/>
    <mergeCell ref="QAC99:QAJ99"/>
    <mergeCell ref="QAK99:QAR99"/>
    <mergeCell ref="QAS99:QAZ99"/>
    <mergeCell ref="QBA99:QBH99"/>
    <mergeCell ref="QBI99:QBP99"/>
    <mergeCell ref="QBQ99:QBX99"/>
    <mergeCell ref="PYG99:PYN99"/>
    <mergeCell ref="PYO99:PYV99"/>
    <mergeCell ref="PYW99:PZD99"/>
    <mergeCell ref="PZE99:PZL99"/>
    <mergeCell ref="PZM99:PZT99"/>
    <mergeCell ref="PZU99:QAB99"/>
    <mergeCell ref="PWK99:PWR99"/>
    <mergeCell ref="PWS99:PWZ99"/>
    <mergeCell ref="PXA99:PXH99"/>
    <mergeCell ref="PXI99:PXP99"/>
    <mergeCell ref="PXQ99:PXX99"/>
    <mergeCell ref="PXY99:PYF99"/>
    <mergeCell ref="PUO99:PUV99"/>
    <mergeCell ref="PUW99:PVD99"/>
    <mergeCell ref="PVE99:PVL99"/>
    <mergeCell ref="PVM99:PVT99"/>
    <mergeCell ref="PVU99:PWB99"/>
    <mergeCell ref="PWC99:PWJ99"/>
    <mergeCell ref="PSS99:PSZ99"/>
    <mergeCell ref="PTA99:PTH99"/>
    <mergeCell ref="PTI99:PTP99"/>
    <mergeCell ref="PTQ99:PTX99"/>
    <mergeCell ref="PTY99:PUF99"/>
    <mergeCell ref="PUG99:PUN99"/>
    <mergeCell ref="PQW99:PRD99"/>
    <mergeCell ref="PRE99:PRL99"/>
    <mergeCell ref="PRM99:PRT99"/>
    <mergeCell ref="PRU99:PSB99"/>
    <mergeCell ref="PSC99:PSJ99"/>
    <mergeCell ref="PSK99:PSR99"/>
    <mergeCell ref="PPA99:PPH99"/>
    <mergeCell ref="PPI99:PPP99"/>
    <mergeCell ref="PPQ99:PPX99"/>
    <mergeCell ref="PPY99:PQF99"/>
    <mergeCell ref="PQG99:PQN99"/>
    <mergeCell ref="PQO99:PQV99"/>
    <mergeCell ref="PNE99:PNL99"/>
    <mergeCell ref="PNM99:PNT99"/>
    <mergeCell ref="PNU99:POB99"/>
    <mergeCell ref="POC99:POJ99"/>
    <mergeCell ref="POK99:POR99"/>
    <mergeCell ref="POS99:POZ99"/>
    <mergeCell ref="PLI99:PLP99"/>
    <mergeCell ref="PLQ99:PLX99"/>
    <mergeCell ref="PLY99:PMF99"/>
    <mergeCell ref="PMG99:PMN99"/>
    <mergeCell ref="PMO99:PMV99"/>
    <mergeCell ref="PMW99:PND99"/>
    <mergeCell ref="PJM99:PJT99"/>
    <mergeCell ref="PJU99:PKB99"/>
    <mergeCell ref="PKC99:PKJ99"/>
    <mergeCell ref="PKK99:PKR99"/>
    <mergeCell ref="PKS99:PKZ99"/>
    <mergeCell ref="PLA99:PLH99"/>
    <mergeCell ref="PHQ99:PHX99"/>
    <mergeCell ref="PHY99:PIF99"/>
    <mergeCell ref="PIG99:PIN99"/>
    <mergeCell ref="PIO99:PIV99"/>
    <mergeCell ref="PIW99:PJD99"/>
    <mergeCell ref="PJE99:PJL99"/>
    <mergeCell ref="PFU99:PGB99"/>
    <mergeCell ref="PGC99:PGJ99"/>
    <mergeCell ref="PGK99:PGR99"/>
    <mergeCell ref="PGS99:PGZ99"/>
    <mergeCell ref="PHA99:PHH99"/>
    <mergeCell ref="PHI99:PHP99"/>
    <mergeCell ref="PDY99:PEF99"/>
    <mergeCell ref="PEG99:PEN99"/>
    <mergeCell ref="PEO99:PEV99"/>
    <mergeCell ref="PEW99:PFD99"/>
    <mergeCell ref="PFE99:PFL99"/>
    <mergeCell ref="PFM99:PFT99"/>
    <mergeCell ref="PCC99:PCJ99"/>
    <mergeCell ref="PCK99:PCR99"/>
    <mergeCell ref="PCS99:PCZ99"/>
    <mergeCell ref="PDA99:PDH99"/>
    <mergeCell ref="PDI99:PDP99"/>
    <mergeCell ref="PDQ99:PDX99"/>
    <mergeCell ref="PAG99:PAN99"/>
    <mergeCell ref="PAO99:PAV99"/>
    <mergeCell ref="PAW99:PBD99"/>
    <mergeCell ref="PBE99:PBL99"/>
    <mergeCell ref="PBM99:PBT99"/>
    <mergeCell ref="PBU99:PCB99"/>
    <mergeCell ref="OYK99:OYR99"/>
    <mergeCell ref="OYS99:OYZ99"/>
    <mergeCell ref="OZA99:OZH99"/>
    <mergeCell ref="OZI99:OZP99"/>
    <mergeCell ref="OZQ99:OZX99"/>
    <mergeCell ref="OZY99:PAF99"/>
    <mergeCell ref="OWO99:OWV99"/>
    <mergeCell ref="OWW99:OXD99"/>
    <mergeCell ref="OXE99:OXL99"/>
    <mergeCell ref="OXM99:OXT99"/>
    <mergeCell ref="OXU99:OYB99"/>
    <mergeCell ref="OYC99:OYJ99"/>
    <mergeCell ref="OUS99:OUZ99"/>
    <mergeCell ref="OVA99:OVH99"/>
    <mergeCell ref="OVI99:OVP99"/>
    <mergeCell ref="OVQ99:OVX99"/>
    <mergeCell ref="OVY99:OWF99"/>
    <mergeCell ref="OWG99:OWN99"/>
    <mergeCell ref="OSW99:OTD99"/>
    <mergeCell ref="OTE99:OTL99"/>
    <mergeCell ref="OTM99:OTT99"/>
    <mergeCell ref="OTU99:OUB99"/>
    <mergeCell ref="OUC99:OUJ99"/>
    <mergeCell ref="OUK99:OUR99"/>
    <mergeCell ref="ORA99:ORH99"/>
    <mergeCell ref="ORI99:ORP99"/>
    <mergeCell ref="ORQ99:ORX99"/>
    <mergeCell ref="ORY99:OSF99"/>
    <mergeCell ref="OSG99:OSN99"/>
    <mergeCell ref="OSO99:OSV99"/>
    <mergeCell ref="OPE99:OPL99"/>
    <mergeCell ref="OPM99:OPT99"/>
    <mergeCell ref="OPU99:OQB99"/>
    <mergeCell ref="OQC99:OQJ99"/>
    <mergeCell ref="OQK99:OQR99"/>
    <mergeCell ref="OQS99:OQZ99"/>
    <mergeCell ref="ONI99:ONP99"/>
    <mergeCell ref="ONQ99:ONX99"/>
    <mergeCell ref="ONY99:OOF99"/>
    <mergeCell ref="OOG99:OON99"/>
    <mergeCell ref="OOO99:OOV99"/>
    <mergeCell ref="OOW99:OPD99"/>
    <mergeCell ref="OLM99:OLT99"/>
    <mergeCell ref="OLU99:OMB99"/>
    <mergeCell ref="OMC99:OMJ99"/>
    <mergeCell ref="OMK99:OMR99"/>
    <mergeCell ref="OMS99:OMZ99"/>
    <mergeCell ref="ONA99:ONH99"/>
    <mergeCell ref="OJQ99:OJX99"/>
    <mergeCell ref="OJY99:OKF99"/>
    <mergeCell ref="OKG99:OKN99"/>
    <mergeCell ref="OKO99:OKV99"/>
    <mergeCell ref="OKW99:OLD99"/>
    <mergeCell ref="OLE99:OLL99"/>
    <mergeCell ref="OHU99:OIB99"/>
    <mergeCell ref="OIC99:OIJ99"/>
    <mergeCell ref="OIK99:OIR99"/>
    <mergeCell ref="OIS99:OIZ99"/>
    <mergeCell ref="OJA99:OJH99"/>
    <mergeCell ref="OJI99:OJP99"/>
    <mergeCell ref="OFY99:OGF99"/>
    <mergeCell ref="OGG99:OGN99"/>
    <mergeCell ref="OGO99:OGV99"/>
    <mergeCell ref="OGW99:OHD99"/>
    <mergeCell ref="OHE99:OHL99"/>
    <mergeCell ref="OHM99:OHT99"/>
    <mergeCell ref="OEC99:OEJ99"/>
    <mergeCell ref="OEK99:OER99"/>
    <mergeCell ref="OES99:OEZ99"/>
    <mergeCell ref="OFA99:OFH99"/>
    <mergeCell ref="OFI99:OFP99"/>
    <mergeCell ref="OFQ99:OFX99"/>
    <mergeCell ref="OCG99:OCN99"/>
    <mergeCell ref="OCO99:OCV99"/>
    <mergeCell ref="OCW99:ODD99"/>
    <mergeCell ref="ODE99:ODL99"/>
    <mergeCell ref="ODM99:ODT99"/>
    <mergeCell ref="ODU99:OEB99"/>
    <mergeCell ref="OAK99:OAR99"/>
    <mergeCell ref="OAS99:OAZ99"/>
    <mergeCell ref="OBA99:OBH99"/>
    <mergeCell ref="OBI99:OBP99"/>
    <mergeCell ref="OBQ99:OBX99"/>
    <mergeCell ref="OBY99:OCF99"/>
    <mergeCell ref="NYO99:NYV99"/>
    <mergeCell ref="NYW99:NZD99"/>
    <mergeCell ref="NZE99:NZL99"/>
    <mergeCell ref="NZM99:NZT99"/>
    <mergeCell ref="NZU99:OAB99"/>
    <mergeCell ref="OAC99:OAJ99"/>
    <mergeCell ref="NWS99:NWZ99"/>
    <mergeCell ref="NXA99:NXH99"/>
    <mergeCell ref="NXI99:NXP99"/>
    <mergeCell ref="NXQ99:NXX99"/>
    <mergeCell ref="NXY99:NYF99"/>
    <mergeCell ref="NYG99:NYN99"/>
    <mergeCell ref="NUW99:NVD99"/>
    <mergeCell ref="NVE99:NVL99"/>
    <mergeCell ref="NVM99:NVT99"/>
    <mergeCell ref="NVU99:NWB99"/>
    <mergeCell ref="NWC99:NWJ99"/>
    <mergeCell ref="NWK99:NWR99"/>
    <mergeCell ref="NTA99:NTH99"/>
    <mergeCell ref="NTI99:NTP99"/>
    <mergeCell ref="NTQ99:NTX99"/>
    <mergeCell ref="NTY99:NUF99"/>
    <mergeCell ref="NUG99:NUN99"/>
    <mergeCell ref="NUO99:NUV99"/>
    <mergeCell ref="NRE99:NRL99"/>
    <mergeCell ref="NRM99:NRT99"/>
    <mergeCell ref="NRU99:NSB99"/>
    <mergeCell ref="NSC99:NSJ99"/>
    <mergeCell ref="NSK99:NSR99"/>
    <mergeCell ref="NSS99:NSZ99"/>
    <mergeCell ref="NPI99:NPP99"/>
    <mergeCell ref="NPQ99:NPX99"/>
    <mergeCell ref="NPY99:NQF99"/>
    <mergeCell ref="NQG99:NQN99"/>
    <mergeCell ref="NQO99:NQV99"/>
    <mergeCell ref="NQW99:NRD99"/>
    <mergeCell ref="NNM99:NNT99"/>
    <mergeCell ref="NNU99:NOB99"/>
    <mergeCell ref="NOC99:NOJ99"/>
    <mergeCell ref="NOK99:NOR99"/>
    <mergeCell ref="NOS99:NOZ99"/>
    <mergeCell ref="NPA99:NPH99"/>
    <mergeCell ref="NLQ99:NLX99"/>
    <mergeCell ref="NLY99:NMF99"/>
    <mergeCell ref="NMG99:NMN99"/>
    <mergeCell ref="NMO99:NMV99"/>
    <mergeCell ref="NMW99:NND99"/>
    <mergeCell ref="NNE99:NNL99"/>
    <mergeCell ref="NJU99:NKB99"/>
    <mergeCell ref="NKC99:NKJ99"/>
    <mergeCell ref="NKK99:NKR99"/>
    <mergeCell ref="NKS99:NKZ99"/>
    <mergeCell ref="NLA99:NLH99"/>
    <mergeCell ref="NLI99:NLP99"/>
    <mergeCell ref="NHY99:NIF99"/>
    <mergeCell ref="NIG99:NIN99"/>
    <mergeCell ref="NIO99:NIV99"/>
    <mergeCell ref="NIW99:NJD99"/>
    <mergeCell ref="NJE99:NJL99"/>
    <mergeCell ref="NJM99:NJT99"/>
    <mergeCell ref="NGC99:NGJ99"/>
    <mergeCell ref="NGK99:NGR99"/>
    <mergeCell ref="NGS99:NGZ99"/>
    <mergeCell ref="NHA99:NHH99"/>
    <mergeCell ref="NHI99:NHP99"/>
    <mergeCell ref="NHQ99:NHX99"/>
    <mergeCell ref="NEG99:NEN99"/>
    <mergeCell ref="NEO99:NEV99"/>
    <mergeCell ref="NEW99:NFD99"/>
    <mergeCell ref="NFE99:NFL99"/>
    <mergeCell ref="NFM99:NFT99"/>
    <mergeCell ref="NFU99:NGB99"/>
    <mergeCell ref="NCK99:NCR99"/>
    <mergeCell ref="NCS99:NCZ99"/>
    <mergeCell ref="NDA99:NDH99"/>
    <mergeCell ref="NDI99:NDP99"/>
    <mergeCell ref="NDQ99:NDX99"/>
    <mergeCell ref="NDY99:NEF99"/>
    <mergeCell ref="NAO99:NAV99"/>
    <mergeCell ref="NAW99:NBD99"/>
    <mergeCell ref="NBE99:NBL99"/>
    <mergeCell ref="NBM99:NBT99"/>
    <mergeCell ref="NBU99:NCB99"/>
    <mergeCell ref="NCC99:NCJ99"/>
    <mergeCell ref="MYS99:MYZ99"/>
    <mergeCell ref="MZA99:MZH99"/>
    <mergeCell ref="MZI99:MZP99"/>
    <mergeCell ref="MZQ99:MZX99"/>
    <mergeCell ref="MZY99:NAF99"/>
    <mergeCell ref="NAG99:NAN99"/>
    <mergeCell ref="MWW99:MXD99"/>
    <mergeCell ref="MXE99:MXL99"/>
    <mergeCell ref="MXM99:MXT99"/>
    <mergeCell ref="MXU99:MYB99"/>
    <mergeCell ref="MYC99:MYJ99"/>
    <mergeCell ref="MYK99:MYR99"/>
    <mergeCell ref="MVA99:MVH99"/>
    <mergeCell ref="MVI99:MVP99"/>
    <mergeCell ref="MVQ99:MVX99"/>
    <mergeCell ref="MVY99:MWF99"/>
    <mergeCell ref="MWG99:MWN99"/>
    <mergeCell ref="MWO99:MWV99"/>
    <mergeCell ref="MTE99:MTL99"/>
    <mergeCell ref="MTM99:MTT99"/>
    <mergeCell ref="MTU99:MUB99"/>
    <mergeCell ref="MUC99:MUJ99"/>
    <mergeCell ref="MUK99:MUR99"/>
    <mergeCell ref="MUS99:MUZ99"/>
    <mergeCell ref="MRI99:MRP99"/>
    <mergeCell ref="MRQ99:MRX99"/>
    <mergeCell ref="MRY99:MSF99"/>
    <mergeCell ref="MSG99:MSN99"/>
    <mergeCell ref="MSO99:MSV99"/>
    <mergeCell ref="MSW99:MTD99"/>
    <mergeCell ref="MPM99:MPT99"/>
    <mergeCell ref="MPU99:MQB99"/>
    <mergeCell ref="MQC99:MQJ99"/>
    <mergeCell ref="MQK99:MQR99"/>
    <mergeCell ref="MQS99:MQZ99"/>
    <mergeCell ref="MRA99:MRH99"/>
    <mergeCell ref="MNQ99:MNX99"/>
    <mergeCell ref="MNY99:MOF99"/>
    <mergeCell ref="MOG99:MON99"/>
    <mergeCell ref="MOO99:MOV99"/>
    <mergeCell ref="MOW99:MPD99"/>
    <mergeCell ref="MPE99:MPL99"/>
    <mergeCell ref="MLU99:MMB99"/>
    <mergeCell ref="MMC99:MMJ99"/>
    <mergeCell ref="MMK99:MMR99"/>
    <mergeCell ref="MMS99:MMZ99"/>
    <mergeCell ref="MNA99:MNH99"/>
    <mergeCell ref="MNI99:MNP99"/>
    <mergeCell ref="MJY99:MKF99"/>
    <mergeCell ref="MKG99:MKN99"/>
    <mergeCell ref="MKO99:MKV99"/>
    <mergeCell ref="MKW99:MLD99"/>
    <mergeCell ref="MLE99:MLL99"/>
    <mergeCell ref="MLM99:MLT99"/>
    <mergeCell ref="MIC99:MIJ99"/>
    <mergeCell ref="MIK99:MIR99"/>
    <mergeCell ref="MIS99:MIZ99"/>
    <mergeCell ref="MJA99:MJH99"/>
    <mergeCell ref="MJI99:MJP99"/>
    <mergeCell ref="MJQ99:MJX99"/>
    <mergeCell ref="MGG99:MGN99"/>
    <mergeCell ref="MGO99:MGV99"/>
    <mergeCell ref="MGW99:MHD99"/>
    <mergeCell ref="MHE99:MHL99"/>
    <mergeCell ref="MHM99:MHT99"/>
    <mergeCell ref="MHU99:MIB99"/>
    <mergeCell ref="MEK99:MER99"/>
    <mergeCell ref="MES99:MEZ99"/>
    <mergeCell ref="MFA99:MFH99"/>
    <mergeCell ref="MFI99:MFP99"/>
    <mergeCell ref="MFQ99:MFX99"/>
    <mergeCell ref="MFY99:MGF99"/>
    <mergeCell ref="MCO99:MCV99"/>
    <mergeCell ref="MCW99:MDD99"/>
    <mergeCell ref="MDE99:MDL99"/>
    <mergeCell ref="MDM99:MDT99"/>
    <mergeCell ref="MDU99:MEB99"/>
    <mergeCell ref="MEC99:MEJ99"/>
    <mergeCell ref="MAS99:MAZ99"/>
    <mergeCell ref="MBA99:MBH99"/>
    <mergeCell ref="MBI99:MBP99"/>
    <mergeCell ref="MBQ99:MBX99"/>
    <mergeCell ref="MBY99:MCF99"/>
    <mergeCell ref="MCG99:MCN99"/>
    <mergeCell ref="LYW99:LZD99"/>
    <mergeCell ref="LZE99:LZL99"/>
    <mergeCell ref="LZM99:LZT99"/>
    <mergeCell ref="LZU99:MAB99"/>
    <mergeCell ref="MAC99:MAJ99"/>
    <mergeCell ref="MAK99:MAR99"/>
    <mergeCell ref="LXA99:LXH99"/>
    <mergeCell ref="LXI99:LXP99"/>
    <mergeCell ref="LXQ99:LXX99"/>
    <mergeCell ref="LXY99:LYF99"/>
    <mergeCell ref="LYG99:LYN99"/>
    <mergeCell ref="LYO99:LYV99"/>
    <mergeCell ref="LVE99:LVL99"/>
    <mergeCell ref="LVM99:LVT99"/>
    <mergeCell ref="LVU99:LWB99"/>
    <mergeCell ref="LWC99:LWJ99"/>
    <mergeCell ref="LWK99:LWR99"/>
    <mergeCell ref="LWS99:LWZ99"/>
    <mergeCell ref="LTI99:LTP99"/>
    <mergeCell ref="LTQ99:LTX99"/>
    <mergeCell ref="LTY99:LUF99"/>
    <mergeCell ref="LUG99:LUN99"/>
    <mergeCell ref="LUO99:LUV99"/>
    <mergeCell ref="LUW99:LVD99"/>
    <mergeCell ref="LRM99:LRT99"/>
    <mergeCell ref="LRU99:LSB99"/>
    <mergeCell ref="LSC99:LSJ99"/>
    <mergeCell ref="LSK99:LSR99"/>
    <mergeCell ref="LSS99:LSZ99"/>
    <mergeCell ref="LTA99:LTH99"/>
    <mergeCell ref="LPQ99:LPX99"/>
    <mergeCell ref="LPY99:LQF99"/>
    <mergeCell ref="LQG99:LQN99"/>
    <mergeCell ref="LQO99:LQV99"/>
    <mergeCell ref="LQW99:LRD99"/>
    <mergeCell ref="LRE99:LRL99"/>
    <mergeCell ref="LNU99:LOB99"/>
    <mergeCell ref="LOC99:LOJ99"/>
    <mergeCell ref="LOK99:LOR99"/>
    <mergeCell ref="LOS99:LOZ99"/>
    <mergeCell ref="LPA99:LPH99"/>
    <mergeCell ref="LPI99:LPP99"/>
    <mergeCell ref="LLY99:LMF99"/>
    <mergeCell ref="LMG99:LMN99"/>
    <mergeCell ref="LMO99:LMV99"/>
    <mergeCell ref="LMW99:LND99"/>
    <mergeCell ref="LNE99:LNL99"/>
    <mergeCell ref="LNM99:LNT99"/>
    <mergeCell ref="LKC99:LKJ99"/>
    <mergeCell ref="LKK99:LKR99"/>
    <mergeCell ref="LKS99:LKZ99"/>
    <mergeCell ref="LLA99:LLH99"/>
    <mergeCell ref="LLI99:LLP99"/>
    <mergeCell ref="LLQ99:LLX99"/>
    <mergeCell ref="LIG99:LIN99"/>
    <mergeCell ref="LIO99:LIV99"/>
    <mergeCell ref="LIW99:LJD99"/>
    <mergeCell ref="LJE99:LJL99"/>
    <mergeCell ref="LJM99:LJT99"/>
    <mergeCell ref="LJU99:LKB99"/>
    <mergeCell ref="LGK99:LGR99"/>
    <mergeCell ref="LGS99:LGZ99"/>
    <mergeCell ref="LHA99:LHH99"/>
    <mergeCell ref="LHI99:LHP99"/>
    <mergeCell ref="LHQ99:LHX99"/>
    <mergeCell ref="LHY99:LIF99"/>
    <mergeCell ref="LEO99:LEV99"/>
    <mergeCell ref="LEW99:LFD99"/>
    <mergeCell ref="LFE99:LFL99"/>
    <mergeCell ref="LFM99:LFT99"/>
    <mergeCell ref="LFU99:LGB99"/>
    <mergeCell ref="LGC99:LGJ99"/>
    <mergeCell ref="LCS99:LCZ99"/>
    <mergeCell ref="LDA99:LDH99"/>
    <mergeCell ref="LDI99:LDP99"/>
    <mergeCell ref="LDQ99:LDX99"/>
    <mergeCell ref="LDY99:LEF99"/>
    <mergeCell ref="LEG99:LEN99"/>
    <mergeCell ref="LAW99:LBD99"/>
    <mergeCell ref="LBE99:LBL99"/>
    <mergeCell ref="LBM99:LBT99"/>
    <mergeCell ref="LBU99:LCB99"/>
    <mergeCell ref="LCC99:LCJ99"/>
    <mergeCell ref="LCK99:LCR99"/>
    <mergeCell ref="KZA99:KZH99"/>
    <mergeCell ref="KZI99:KZP99"/>
    <mergeCell ref="KZQ99:KZX99"/>
    <mergeCell ref="KZY99:LAF99"/>
    <mergeCell ref="LAG99:LAN99"/>
    <mergeCell ref="LAO99:LAV99"/>
    <mergeCell ref="KXE99:KXL99"/>
    <mergeCell ref="KXM99:KXT99"/>
    <mergeCell ref="KXU99:KYB99"/>
    <mergeCell ref="KYC99:KYJ99"/>
    <mergeCell ref="KYK99:KYR99"/>
    <mergeCell ref="KYS99:KYZ99"/>
    <mergeCell ref="KVI99:KVP99"/>
    <mergeCell ref="KVQ99:KVX99"/>
    <mergeCell ref="KVY99:KWF99"/>
    <mergeCell ref="KWG99:KWN99"/>
    <mergeCell ref="KWO99:KWV99"/>
    <mergeCell ref="KWW99:KXD99"/>
    <mergeCell ref="KTM99:KTT99"/>
    <mergeCell ref="KTU99:KUB99"/>
    <mergeCell ref="KUC99:KUJ99"/>
    <mergeCell ref="KUK99:KUR99"/>
    <mergeCell ref="KUS99:KUZ99"/>
    <mergeCell ref="KVA99:KVH99"/>
    <mergeCell ref="KRQ99:KRX99"/>
    <mergeCell ref="KRY99:KSF99"/>
    <mergeCell ref="KSG99:KSN99"/>
    <mergeCell ref="KSO99:KSV99"/>
    <mergeCell ref="KSW99:KTD99"/>
    <mergeCell ref="KTE99:KTL99"/>
    <mergeCell ref="KPU99:KQB99"/>
    <mergeCell ref="KQC99:KQJ99"/>
    <mergeCell ref="KQK99:KQR99"/>
    <mergeCell ref="KQS99:KQZ99"/>
    <mergeCell ref="KRA99:KRH99"/>
    <mergeCell ref="KRI99:KRP99"/>
    <mergeCell ref="KNY99:KOF99"/>
    <mergeCell ref="KOG99:KON99"/>
    <mergeCell ref="KOO99:KOV99"/>
    <mergeCell ref="KOW99:KPD99"/>
    <mergeCell ref="KPE99:KPL99"/>
    <mergeCell ref="KPM99:KPT99"/>
    <mergeCell ref="KMC99:KMJ99"/>
    <mergeCell ref="KMK99:KMR99"/>
    <mergeCell ref="KMS99:KMZ99"/>
    <mergeCell ref="KNA99:KNH99"/>
    <mergeCell ref="KNI99:KNP99"/>
    <mergeCell ref="KNQ99:KNX99"/>
    <mergeCell ref="KKG99:KKN99"/>
    <mergeCell ref="KKO99:KKV99"/>
    <mergeCell ref="KKW99:KLD99"/>
    <mergeCell ref="KLE99:KLL99"/>
    <mergeCell ref="KLM99:KLT99"/>
    <mergeCell ref="KLU99:KMB99"/>
    <mergeCell ref="KIK99:KIR99"/>
    <mergeCell ref="KIS99:KIZ99"/>
    <mergeCell ref="KJA99:KJH99"/>
    <mergeCell ref="KJI99:KJP99"/>
    <mergeCell ref="KJQ99:KJX99"/>
    <mergeCell ref="KJY99:KKF99"/>
    <mergeCell ref="KGO99:KGV99"/>
    <mergeCell ref="KGW99:KHD99"/>
    <mergeCell ref="KHE99:KHL99"/>
    <mergeCell ref="KHM99:KHT99"/>
    <mergeCell ref="KHU99:KIB99"/>
    <mergeCell ref="KIC99:KIJ99"/>
    <mergeCell ref="KES99:KEZ99"/>
    <mergeCell ref="KFA99:KFH99"/>
    <mergeCell ref="KFI99:KFP99"/>
    <mergeCell ref="KFQ99:KFX99"/>
    <mergeCell ref="KFY99:KGF99"/>
    <mergeCell ref="KGG99:KGN99"/>
    <mergeCell ref="KCW99:KDD99"/>
    <mergeCell ref="KDE99:KDL99"/>
    <mergeCell ref="KDM99:KDT99"/>
    <mergeCell ref="KDU99:KEB99"/>
    <mergeCell ref="KEC99:KEJ99"/>
    <mergeCell ref="KEK99:KER99"/>
    <mergeCell ref="KBA99:KBH99"/>
    <mergeCell ref="KBI99:KBP99"/>
    <mergeCell ref="KBQ99:KBX99"/>
    <mergeCell ref="KBY99:KCF99"/>
    <mergeCell ref="KCG99:KCN99"/>
    <mergeCell ref="KCO99:KCV99"/>
    <mergeCell ref="JZE99:JZL99"/>
    <mergeCell ref="JZM99:JZT99"/>
    <mergeCell ref="JZU99:KAB99"/>
    <mergeCell ref="KAC99:KAJ99"/>
    <mergeCell ref="KAK99:KAR99"/>
    <mergeCell ref="KAS99:KAZ99"/>
    <mergeCell ref="JXI99:JXP99"/>
    <mergeCell ref="JXQ99:JXX99"/>
    <mergeCell ref="JXY99:JYF99"/>
    <mergeCell ref="JYG99:JYN99"/>
    <mergeCell ref="JYO99:JYV99"/>
    <mergeCell ref="JYW99:JZD99"/>
    <mergeCell ref="JVM99:JVT99"/>
    <mergeCell ref="JVU99:JWB99"/>
    <mergeCell ref="JWC99:JWJ99"/>
    <mergeCell ref="JWK99:JWR99"/>
    <mergeCell ref="JWS99:JWZ99"/>
    <mergeCell ref="JXA99:JXH99"/>
    <mergeCell ref="JTQ99:JTX99"/>
    <mergeCell ref="JTY99:JUF99"/>
    <mergeCell ref="JUG99:JUN99"/>
    <mergeCell ref="JUO99:JUV99"/>
    <mergeCell ref="JUW99:JVD99"/>
    <mergeCell ref="JVE99:JVL99"/>
    <mergeCell ref="JRU99:JSB99"/>
    <mergeCell ref="JSC99:JSJ99"/>
    <mergeCell ref="JSK99:JSR99"/>
    <mergeCell ref="JSS99:JSZ99"/>
    <mergeCell ref="JTA99:JTH99"/>
    <mergeCell ref="JTI99:JTP99"/>
    <mergeCell ref="JPY99:JQF99"/>
    <mergeCell ref="JQG99:JQN99"/>
    <mergeCell ref="JQO99:JQV99"/>
    <mergeCell ref="JQW99:JRD99"/>
    <mergeCell ref="JRE99:JRL99"/>
    <mergeCell ref="JRM99:JRT99"/>
    <mergeCell ref="JOC99:JOJ99"/>
    <mergeCell ref="JOK99:JOR99"/>
    <mergeCell ref="JOS99:JOZ99"/>
    <mergeCell ref="JPA99:JPH99"/>
    <mergeCell ref="JPI99:JPP99"/>
    <mergeCell ref="JPQ99:JPX99"/>
    <mergeCell ref="JMG99:JMN99"/>
    <mergeCell ref="JMO99:JMV99"/>
    <mergeCell ref="JMW99:JND99"/>
    <mergeCell ref="JNE99:JNL99"/>
    <mergeCell ref="JNM99:JNT99"/>
    <mergeCell ref="JNU99:JOB99"/>
    <mergeCell ref="JKK99:JKR99"/>
    <mergeCell ref="JKS99:JKZ99"/>
    <mergeCell ref="JLA99:JLH99"/>
    <mergeCell ref="JLI99:JLP99"/>
    <mergeCell ref="JLQ99:JLX99"/>
    <mergeCell ref="JLY99:JMF99"/>
    <mergeCell ref="JIO99:JIV99"/>
    <mergeCell ref="JIW99:JJD99"/>
    <mergeCell ref="JJE99:JJL99"/>
    <mergeCell ref="JJM99:JJT99"/>
    <mergeCell ref="JJU99:JKB99"/>
    <mergeCell ref="JKC99:JKJ99"/>
    <mergeCell ref="JGS99:JGZ99"/>
    <mergeCell ref="JHA99:JHH99"/>
    <mergeCell ref="JHI99:JHP99"/>
    <mergeCell ref="JHQ99:JHX99"/>
    <mergeCell ref="JHY99:JIF99"/>
    <mergeCell ref="JIG99:JIN99"/>
    <mergeCell ref="JEW99:JFD99"/>
    <mergeCell ref="JFE99:JFL99"/>
    <mergeCell ref="JFM99:JFT99"/>
    <mergeCell ref="JFU99:JGB99"/>
    <mergeCell ref="JGC99:JGJ99"/>
    <mergeCell ref="JGK99:JGR99"/>
    <mergeCell ref="JDA99:JDH99"/>
    <mergeCell ref="JDI99:JDP99"/>
    <mergeCell ref="JDQ99:JDX99"/>
    <mergeCell ref="JDY99:JEF99"/>
    <mergeCell ref="JEG99:JEN99"/>
    <mergeCell ref="JEO99:JEV99"/>
    <mergeCell ref="JBE99:JBL99"/>
    <mergeCell ref="JBM99:JBT99"/>
    <mergeCell ref="JBU99:JCB99"/>
    <mergeCell ref="JCC99:JCJ99"/>
    <mergeCell ref="JCK99:JCR99"/>
    <mergeCell ref="JCS99:JCZ99"/>
    <mergeCell ref="IZI99:IZP99"/>
    <mergeCell ref="IZQ99:IZX99"/>
    <mergeCell ref="IZY99:JAF99"/>
    <mergeCell ref="JAG99:JAN99"/>
    <mergeCell ref="JAO99:JAV99"/>
    <mergeCell ref="JAW99:JBD99"/>
    <mergeCell ref="IXM99:IXT99"/>
    <mergeCell ref="IXU99:IYB99"/>
    <mergeCell ref="IYC99:IYJ99"/>
    <mergeCell ref="IYK99:IYR99"/>
    <mergeCell ref="IYS99:IYZ99"/>
    <mergeCell ref="IZA99:IZH99"/>
    <mergeCell ref="IVQ99:IVX99"/>
    <mergeCell ref="IVY99:IWF99"/>
    <mergeCell ref="IWG99:IWN99"/>
    <mergeCell ref="IWO99:IWV99"/>
    <mergeCell ref="IWW99:IXD99"/>
    <mergeCell ref="IXE99:IXL99"/>
    <mergeCell ref="ITU99:IUB99"/>
    <mergeCell ref="IUC99:IUJ99"/>
    <mergeCell ref="IUK99:IUR99"/>
    <mergeCell ref="IUS99:IUZ99"/>
    <mergeCell ref="IVA99:IVH99"/>
    <mergeCell ref="IVI99:IVP99"/>
    <mergeCell ref="IRY99:ISF99"/>
    <mergeCell ref="ISG99:ISN99"/>
    <mergeCell ref="ISO99:ISV99"/>
    <mergeCell ref="ISW99:ITD99"/>
    <mergeCell ref="ITE99:ITL99"/>
    <mergeCell ref="ITM99:ITT99"/>
    <mergeCell ref="IQC99:IQJ99"/>
    <mergeCell ref="IQK99:IQR99"/>
    <mergeCell ref="IQS99:IQZ99"/>
    <mergeCell ref="IRA99:IRH99"/>
    <mergeCell ref="IRI99:IRP99"/>
    <mergeCell ref="IRQ99:IRX99"/>
    <mergeCell ref="IOG99:ION99"/>
    <mergeCell ref="IOO99:IOV99"/>
    <mergeCell ref="IOW99:IPD99"/>
    <mergeCell ref="IPE99:IPL99"/>
    <mergeCell ref="IPM99:IPT99"/>
    <mergeCell ref="IPU99:IQB99"/>
    <mergeCell ref="IMK99:IMR99"/>
    <mergeCell ref="IMS99:IMZ99"/>
    <mergeCell ref="INA99:INH99"/>
    <mergeCell ref="INI99:INP99"/>
    <mergeCell ref="INQ99:INX99"/>
    <mergeCell ref="INY99:IOF99"/>
    <mergeCell ref="IKO99:IKV99"/>
    <mergeCell ref="IKW99:ILD99"/>
    <mergeCell ref="ILE99:ILL99"/>
    <mergeCell ref="ILM99:ILT99"/>
    <mergeCell ref="ILU99:IMB99"/>
    <mergeCell ref="IMC99:IMJ99"/>
    <mergeCell ref="IIS99:IIZ99"/>
    <mergeCell ref="IJA99:IJH99"/>
    <mergeCell ref="IJI99:IJP99"/>
    <mergeCell ref="IJQ99:IJX99"/>
    <mergeCell ref="IJY99:IKF99"/>
    <mergeCell ref="IKG99:IKN99"/>
    <mergeCell ref="IGW99:IHD99"/>
    <mergeCell ref="IHE99:IHL99"/>
    <mergeCell ref="IHM99:IHT99"/>
    <mergeCell ref="IHU99:IIB99"/>
    <mergeCell ref="IIC99:IIJ99"/>
    <mergeCell ref="IIK99:IIR99"/>
    <mergeCell ref="IFA99:IFH99"/>
    <mergeCell ref="IFI99:IFP99"/>
    <mergeCell ref="IFQ99:IFX99"/>
    <mergeCell ref="IFY99:IGF99"/>
    <mergeCell ref="IGG99:IGN99"/>
    <mergeCell ref="IGO99:IGV99"/>
    <mergeCell ref="IDE99:IDL99"/>
    <mergeCell ref="IDM99:IDT99"/>
    <mergeCell ref="IDU99:IEB99"/>
    <mergeCell ref="IEC99:IEJ99"/>
    <mergeCell ref="IEK99:IER99"/>
    <mergeCell ref="IES99:IEZ99"/>
    <mergeCell ref="IBI99:IBP99"/>
    <mergeCell ref="IBQ99:IBX99"/>
    <mergeCell ref="IBY99:ICF99"/>
    <mergeCell ref="ICG99:ICN99"/>
    <mergeCell ref="ICO99:ICV99"/>
    <mergeCell ref="ICW99:IDD99"/>
    <mergeCell ref="HZM99:HZT99"/>
    <mergeCell ref="HZU99:IAB99"/>
    <mergeCell ref="IAC99:IAJ99"/>
    <mergeCell ref="IAK99:IAR99"/>
    <mergeCell ref="IAS99:IAZ99"/>
    <mergeCell ref="IBA99:IBH99"/>
    <mergeCell ref="HXQ99:HXX99"/>
    <mergeCell ref="HXY99:HYF99"/>
    <mergeCell ref="HYG99:HYN99"/>
    <mergeCell ref="HYO99:HYV99"/>
    <mergeCell ref="HYW99:HZD99"/>
    <mergeCell ref="HZE99:HZL99"/>
    <mergeCell ref="HVU99:HWB99"/>
    <mergeCell ref="HWC99:HWJ99"/>
    <mergeCell ref="HWK99:HWR99"/>
    <mergeCell ref="HWS99:HWZ99"/>
    <mergeCell ref="HXA99:HXH99"/>
    <mergeCell ref="HXI99:HXP99"/>
    <mergeCell ref="HTY99:HUF99"/>
    <mergeCell ref="HUG99:HUN99"/>
    <mergeCell ref="HUO99:HUV99"/>
    <mergeCell ref="HUW99:HVD99"/>
    <mergeCell ref="HVE99:HVL99"/>
    <mergeCell ref="HVM99:HVT99"/>
    <mergeCell ref="HSC99:HSJ99"/>
    <mergeCell ref="HSK99:HSR99"/>
    <mergeCell ref="HSS99:HSZ99"/>
    <mergeCell ref="HTA99:HTH99"/>
    <mergeCell ref="HTI99:HTP99"/>
    <mergeCell ref="HTQ99:HTX99"/>
    <mergeCell ref="HQG99:HQN99"/>
    <mergeCell ref="HQO99:HQV99"/>
    <mergeCell ref="HQW99:HRD99"/>
    <mergeCell ref="HRE99:HRL99"/>
    <mergeCell ref="HRM99:HRT99"/>
    <mergeCell ref="HRU99:HSB99"/>
    <mergeCell ref="HOK99:HOR99"/>
    <mergeCell ref="HOS99:HOZ99"/>
    <mergeCell ref="HPA99:HPH99"/>
    <mergeCell ref="HPI99:HPP99"/>
    <mergeCell ref="HPQ99:HPX99"/>
    <mergeCell ref="HPY99:HQF99"/>
    <mergeCell ref="HMO99:HMV99"/>
    <mergeCell ref="HMW99:HND99"/>
    <mergeCell ref="HNE99:HNL99"/>
    <mergeCell ref="HNM99:HNT99"/>
    <mergeCell ref="HNU99:HOB99"/>
    <mergeCell ref="HOC99:HOJ99"/>
    <mergeCell ref="HKS99:HKZ99"/>
    <mergeCell ref="HLA99:HLH99"/>
    <mergeCell ref="HLI99:HLP99"/>
    <mergeCell ref="HLQ99:HLX99"/>
    <mergeCell ref="HLY99:HMF99"/>
    <mergeCell ref="HMG99:HMN99"/>
    <mergeCell ref="HIW99:HJD99"/>
    <mergeCell ref="HJE99:HJL99"/>
    <mergeCell ref="HJM99:HJT99"/>
    <mergeCell ref="HJU99:HKB99"/>
    <mergeCell ref="HKC99:HKJ99"/>
    <mergeCell ref="HKK99:HKR99"/>
    <mergeCell ref="HHA99:HHH99"/>
    <mergeCell ref="HHI99:HHP99"/>
    <mergeCell ref="HHQ99:HHX99"/>
    <mergeCell ref="HHY99:HIF99"/>
    <mergeCell ref="HIG99:HIN99"/>
    <mergeCell ref="HIO99:HIV99"/>
    <mergeCell ref="HFE99:HFL99"/>
    <mergeCell ref="HFM99:HFT99"/>
    <mergeCell ref="HFU99:HGB99"/>
    <mergeCell ref="HGC99:HGJ99"/>
    <mergeCell ref="HGK99:HGR99"/>
    <mergeCell ref="HGS99:HGZ99"/>
    <mergeCell ref="HDI99:HDP99"/>
    <mergeCell ref="HDQ99:HDX99"/>
    <mergeCell ref="HDY99:HEF99"/>
    <mergeCell ref="HEG99:HEN99"/>
    <mergeCell ref="HEO99:HEV99"/>
    <mergeCell ref="HEW99:HFD99"/>
    <mergeCell ref="HBM99:HBT99"/>
    <mergeCell ref="HBU99:HCB99"/>
    <mergeCell ref="HCC99:HCJ99"/>
    <mergeCell ref="HCK99:HCR99"/>
    <mergeCell ref="HCS99:HCZ99"/>
    <mergeCell ref="HDA99:HDH99"/>
    <mergeCell ref="GZQ99:GZX99"/>
    <mergeCell ref="GZY99:HAF99"/>
    <mergeCell ref="HAG99:HAN99"/>
    <mergeCell ref="HAO99:HAV99"/>
    <mergeCell ref="HAW99:HBD99"/>
    <mergeCell ref="HBE99:HBL99"/>
    <mergeCell ref="GXU99:GYB99"/>
    <mergeCell ref="GYC99:GYJ99"/>
    <mergeCell ref="GYK99:GYR99"/>
    <mergeCell ref="GYS99:GYZ99"/>
    <mergeCell ref="GZA99:GZH99"/>
    <mergeCell ref="GZI99:GZP99"/>
    <mergeCell ref="GVY99:GWF99"/>
    <mergeCell ref="GWG99:GWN99"/>
    <mergeCell ref="GWO99:GWV99"/>
    <mergeCell ref="GWW99:GXD99"/>
    <mergeCell ref="GXE99:GXL99"/>
    <mergeCell ref="GXM99:GXT99"/>
    <mergeCell ref="GUC99:GUJ99"/>
    <mergeCell ref="GUK99:GUR99"/>
    <mergeCell ref="GUS99:GUZ99"/>
    <mergeCell ref="GVA99:GVH99"/>
    <mergeCell ref="GVI99:GVP99"/>
    <mergeCell ref="GVQ99:GVX99"/>
    <mergeCell ref="GSG99:GSN99"/>
    <mergeCell ref="GSO99:GSV99"/>
    <mergeCell ref="GSW99:GTD99"/>
    <mergeCell ref="GTE99:GTL99"/>
    <mergeCell ref="GTM99:GTT99"/>
    <mergeCell ref="GTU99:GUB99"/>
    <mergeCell ref="GQK99:GQR99"/>
    <mergeCell ref="GQS99:GQZ99"/>
    <mergeCell ref="GRA99:GRH99"/>
    <mergeCell ref="GRI99:GRP99"/>
    <mergeCell ref="GRQ99:GRX99"/>
    <mergeCell ref="GRY99:GSF99"/>
    <mergeCell ref="GOO99:GOV99"/>
    <mergeCell ref="GOW99:GPD99"/>
    <mergeCell ref="GPE99:GPL99"/>
    <mergeCell ref="GPM99:GPT99"/>
    <mergeCell ref="GPU99:GQB99"/>
    <mergeCell ref="GQC99:GQJ99"/>
    <mergeCell ref="GMS99:GMZ99"/>
    <mergeCell ref="GNA99:GNH99"/>
    <mergeCell ref="GNI99:GNP99"/>
    <mergeCell ref="GNQ99:GNX99"/>
    <mergeCell ref="GNY99:GOF99"/>
    <mergeCell ref="GOG99:GON99"/>
    <mergeCell ref="GKW99:GLD99"/>
    <mergeCell ref="GLE99:GLL99"/>
    <mergeCell ref="GLM99:GLT99"/>
    <mergeCell ref="GLU99:GMB99"/>
    <mergeCell ref="GMC99:GMJ99"/>
    <mergeCell ref="GMK99:GMR99"/>
    <mergeCell ref="GJA99:GJH99"/>
    <mergeCell ref="GJI99:GJP99"/>
    <mergeCell ref="GJQ99:GJX99"/>
    <mergeCell ref="GJY99:GKF99"/>
    <mergeCell ref="GKG99:GKN99"/>
    <mergeCell ref="GKO99:GKV99"/>
    <mergeCell ref="GHE99:GHL99"/>
    <mergeCell ref="GHM99:GHT99"/>
    <mergeCell ref="GHU99:GIB99"/>
    <mergeCell ref="GIC99:GIJ99"/>
    <mergeCell ref="GIK99:GIR99"/>
    <mergeCell ref="GIS99:GIZ99"/>
    <mergeCell ref="GFI99:GFP99"/>
    <mergeCell ref="GFQ99:GFX99"/>
    <mergeCell ref="GFY99:GGF99"/>
    <mergeCell ref="GGG99:GGN99"/>
    <mergeCell ref="GGO99:GGV99"/>
    <mergeCell ref="GGW99:GHD99"/>
    <mergeCell ref="GDM99:GDT99"/>
    <mergeCell ref="GDU99:GEB99"/>
    <mergeCell ref="GEC99:GEJ99"/>
    <mergeCell ref="GEK99:GER99"/>
    <mergeCell ref="GES99:GEZ99"/>
    <mergeCell ref="GFA99:GFH99"/>
    <mergeCell ref="GBQ99:GBX99"/>
    <mergeCell ref="GBY99:GCF99"/>
    <mergeCell ref="GCG99:GCN99"/>
    <mergeCell ref="GCO99:GCV99"/>
    <mergeCell ref="GCW99:GDD99"/>
    <mergeCell ref="GDE99:GDL99"/>
    <mergeCell ref="FZU99:GAB99"/>
    <mergeCell ref="GAC99:GAJ99"/>
    <mergeCell ref="GAK99:GAR99"/>
    <mergeCell ref="GAS99:GAZ99"/>
    <mergeCell ref="GBA99:GBH99"/>
    <mergeCell ref="GBI99:GBP99"/>
    <mergeCell ref="FXY99:FYF99"/>
    <mergeCell ref="FYG99:FYN99"/>
    <mergeCell ref="FYO99:FYV99"/>
    <mergeCell ref="FYW99:FZD99"/>
    <mergeCell ref="FZE99:FZL99"/>
    <mergeCell ref="FZM99:FZT99"/>
    <mergeCell ref="FWC99:FWJ99"/>
    <mergeCell ref="FWK99:FWR99"/>
    <mergeCell ref="FWS99:FWZ99"/>
    <mergeCell ref="FXA99:FXH99"/>
    <mergeCell ref="FXI99:FXP99"/>
    <mergeCell ref="FXQ99:FXX99"/>
    <mergeCell ref="FUG99:FUN99"/>
    <mergeCell ref="FUO99:FUV99"/>
    <mergeCell ref="FUW99:FVD99"/>
    <mergeCell ref="FVE99:FVL99"/>
    <mergeCell ref="FVM99:FVT99"/>
    <mergeCell ref="FVU99:FWB99"/>
    <mergeCell ref="FSK99:FSR99"/>
    <mergeCell ref="FSS99:FSZ99"/>
    <mergeCell ref="FTA99:FTH99"/>
    <mergeCell ref="FTI99:FTP99"/>
    <mergeCell ref="FTQ99:FTX99"/>
    <mergeCell ref="FTY99:FUF99"/>
    <mergeCell ref="FQO99:FQV99"/>
    <mergeCell ref="FQW99:FRD99"/>
    <mergeCell ref="FRE99:FRL99"/>
    <mergeCell ref="FRM99:FRT99"/>
    <mergeCell ref="FRU99:FSB99"/>
    <mergeCell ref="FSC99:FSJ99"/>
    <mergeCell ref="FOS99:FOZ99"/>
    <mergeCell ref="FPA99:FPH99"/>
    <mergeCell ref="FPI99:FPP99"/>
    <mergeCell ref="FPQ99:FPX99"/>
    <mergeCell ref="FPY99:FQF99"/>
    <mergeCell ref="FQG99:FQN99"/>
    <mergeCell ref="FMW99:FND99"/>
    <mergeCell ref="FNE99:FNL99"/>
    <mergeCell ref="FNM99:FNT99"/>
    <mergeCell ref="FNU99:FOB99"/>
    <mergeCell ref="FOC99:FOJ99"/>
    <mergeCell ref="FOK99:FOR99"/>
    <mergeCell ref="FLA99:FLH99"/>
    <mergeCell ref="FLI99:FLP99"/>
    <mergeCell ref="FLQ99:FLX99"/>
    <mergeCell ref="FLY99:FMF99"/>
    <mergeCell ref="FMG99:FMN99"/>
    <mergeCell ref="FMO99:FMV99"/>
    <mergeCell ref="FJE99:FJL99"/>
    <mergeCell ref="FJM99:FJT99"/>
    <mergeCell ref="FJU99:FKB99"/>
    <mergeCell ref="FKC99:FKJ99"/>
    <mergeCell ref="FKK99:FKR99"/>
    <mergeCell ref="FKS99:FKZ99"/>
    <mergeCell ref="FHI99:FHP99"/>
    <mergeCell ref="FHQ99:FHX99"/>
    <mergeCell ref="FHY99:FIF99"/>
    <mergeCell ref="FIG99:FIN99"/>
    <mergeCell ref="FIO99:FIV99"/>
    <mergeCell ref="FIW99:FJD99"/>
    <mergeCell ref="FFM99:FFT99"/>
    <mergeCell ref="FFU99:FGB99"/>
    <mergeCell ref="FGC99:FGJ99"/>
    <mergeCell ref="FGK99:FGR99"/>
    <mergeCell ref="FGS99:FGZ99"/>
    <mergeCell ref="FHA99:FHH99"/>
    <mergeCell ref="FDQ99:FDX99"/>
    <mergeCell ref="FDY99:FEF99"/>
    <mergeCell ref="FEG99:FEN99"/>
    <mergeCell ref="FEO99:FEV99"/>
    <mergeCell ref="FEW99:FFD99"/>
    <mergeCell ref="FFE99:FFL99"/>
    <mergeCell ref="FBU99:FCB99"/>
    <mergeCell ref="FCC99:FCJ99"/>
    <mergeCell ref="FCK99:FCR99"/>
    <mergeCell ref="FCS99:FCZ99"/>
    <mergeCell ref="FDA99:FDH99"/>
    <mergeCell ref="FDI99:FDP99"/>
    <mergeCell ref="EZY99:FAF99"/>
    <mergeCell ref="FAG99:FAN99"/>
    <mergeCell ref="FAO99:FAV99"/>
    <mergeCell ref="FAW99:FBD99"/>
    <mergeCell ref="FBE99:FBL99"/>
    <mergeCell ref="FBM99:FBT99"/>
    <mergeCell ref="EYC99:EYJ99"/>
    <mergeCell ref="EYK99:EYR99"/>
    <mergeCell ref="EYS99:EYZ99"/>
    <mergeCell ref="EZA99:EZH99"/>
    <mergeCell ref="EZI99:EZP99"/>
    <mergeCell ref="EZQ99:EZX99"/>
    <mergeCell ref="EWG99:EWN99"/>
    <mergeCell ref="EWO99:EWV99"/>
    <mergeCell ref="EWW99:EXD99"/>
    <mergeCell ref="EXE99:EXL99"/>
    <mergeCell ref="EXM99:EXT99"/>
    <mergeCell ref="EXU99:EYB99"/>
    <mergeCell ref="EUK99:EUR99"/>
    <mergeCell ref="EUS99:EUZ99"/>
    <mergeCell ref="EVA99:EVH99"/>
    <mergeCell ref="EVI99:EVP99"/>
    <mergeCell ref="EVQ99:EVX99"/>
    <mergeCell ref="EVY99:EWF99"/>
    <mergeCell ref="ESO99:ESV99"/>
    <mergeCell ref="ESW99:ETD99"/>
    <mergeCell ref="ETE99:ETL99"/>
    <mergeCell ref="ETM99:ETT99"/>
    <mergeCell ref="ETU99:EUB99"/>
    <mergeCell ref="EUC99:EUJ99"/>
    <mergeCell ref="EQS99:EQZ99"/>
    <mergeCell ref="ERA99:ERH99"/>
    <mergeCell ref="ERI99:ERP99"/>
    <mergeCell ref="ERQ99:ERX99"/>
    <mergeCell ref="ERY99:ESF99"/>
    <mergeCell ref="ESG99:ESN99"/>
    <mergeCell ref="EOW99:EPD99"/>
    <mergeCell ref="EPE99:EPL99"/>
    <mergeCell ref="EPM99:EPT99"/>
    <mergeCell ref="EPU99:EQB99"/>
    <mergeCell ref="EQC99:EQJ99"/>
    <mergeCell ref="EQK99:EQR99"/>
    <mergeCell ref="ENA99:ENH99"/>
    <mergeCell ref="ENI99:ENP99"/>
    <mergeCell ref="ENQ99:ENX99"/>
    <mergeCell ref="ENY99:EOF99"/>
    <mergeCell ref="EOG99:EON99"/>
    <mergeCell ref="EOO99:EOV99"/>
    <mergeCell ref="ELE99:ELL99"/>
    <mergeCell ref="ELM99:ELT99"/>
    <mergeCell ref="ELU99:EMB99"/>
    <mergeCell ref="EMC99:EMJ99"/>
    <mergeCell ref="EMK99:EMR99"/>
    <mergeCell ref="EMS99:EMZ99"/>
    <mergeCell ref="EJI99:EJP99"/>
    <mergeCell ref="EJQ99:EJX99"/>
    <mergeCell ref="EJY99:EKF99"/>
    <mergeCell ref="EKG99:EKN99"/>
    <mergeCell ref="EKO99:EKV99"/>
    <mergeCell ref="EKW99:ELD99"/>
    <mergeCell ref="EHM99:EHT99"/>
    <mergeCell ref="EHU99:EIB99"/>
    <mergeCell ref="EIC99:EIJ99"/>
    <mergeCell ref="EIK99:EIR99"/>
    <mergeCell ref="EIS99:EIZ99"/>
    <mergeCell ref="EJA99:EJH99"/>
    <mergeCell ref="EFQ99:EFX99"/>
    <mergeCell ref="EFY99:EGF99"/>
    <mergeCell ref="EGG99:EGN99"/>
    <mergeCell ref="EGO99:EGV99"/>
    <mergeCell ref="EGW99:EHD99"/>
    <mergeCell ref="EHE99:EHL99"/>
    <mergeCell ref="EDU99:EEB99"/>
    <mergeCell ref="EEC99:EEJ99"/>
    <mergeCell ref="EEK99:EER99"/>
    <mergeCell ref="EES99:EEZ99"/>
    <mergeCell ref="EFA99:EFH99"/>
    <mergeCell ref="EFI99:EFP99"/>
    <mergeCell ref="EBY99:ECF99"/>
    <mergeCell ref="ECG99:ECN99"/>
    <mergeCell ref="ECO99:ECV99"/>
    <mergeCell ref="ECW99:EDD99"/>
    <mergeCell ref="EDE99:EDL99"/>
    <mergeCell ref="EDM99:EDT99"/>
    <mergeCell ref="EAC99:EAJ99"/>
    <mergeCell ref="EAK99:EAR99"/>
    <mergeCell ref="EAS99:EAZ99"/>
    <mergeCell ref="EBA99:EBH99"/>
    <mergeCell ref="EBI99:EBP99"/>
    <mergeCell ref="EBQ99:EBX99"/>
    <mergeCell ref="DYG99:DYN99"/>
    <mergeCell ref="DYO99:DYV99"/>
    <mergeCell ref="DYW99:DZD99"/>
    <mergeCell ref="DZE99:DZL99"/>
    <mergeCell ref="DZM99:DZT99"/>
    <mergeCell ref="DZU99:EAB99"/>
    <mergeCell ref="DWK99:DWR99"/>
    <mergeCell ref="DWS99:DWZ99"/>
    <mergeCell ref="DXA99:DXH99"/>
    <mergeCell ref="DXI99:DXP99"/>
    <mergeCell ref="DXQ99:DXX99"/>
    <mergeCell ref="DXY99:DYF99"/>
    <mergeCell ref="DUO99:DUV99"/>
    <mergeCell ref="DUW99:DVD99"/>
    <mergeCell ref="DVE99:DVL99"/>
    <mergeCell ref="DVM99:DVT99"/>
    <mergeCell ref="DVU99:DWB99"/>
    <mergeCell ref="DWC99:DWJ99"/>
    <mergeCell ref="DSS99:DSZ99"/>
    <mergeCell ref="DTA99:DTH99"/>
    <mergeCell ref="DTI99:DTP99"/>
    <mergeCell ref="DTQ99:DTX99"/>
    <mergeCell ref="DTY99:DUF99"/>
    <mergeCell ref="DUG99:DUN99"/>
    <mergeCell ref="DQW99:DRD99"/>
    <mergeCell ref="DRE99:DRL99"/>
    <mergeCell ref="DRM99:DRT99"/>
    <mergeCell ref="DRU99:DSB99"/>
    <mergeCell ref="DSC99:DSJ99"/>
    <mergeCell ref="DSK99:DSR99"/>
    <mergeCell ref="DPA99:DPH99"/>
    <mergeCell ref="DPI99:DPP99"/>
    <mergeCell ref="DPQ99:DPX99"/>
    <mergeCell ref="DPY99:DQF99"/>
    <mergeCell ref="DQG99:DQN99"/>
    <mergeCell ref="DQO99:DQV99"/>
    <mergeCell ref="DNE99:DNL99"/>
    <mergeCell ref="DNM99:DNT99"/>
    <mergeCell ref="DNU99:DOB99"/>
    <mergeCell ref="DOC99:DOJ99"/>
    <mergeCell ref="DOK99:DOR99"/>
    <mergeCell ref="DOS99:DOZ99"/>
    <mergeCell ref="DLI99:DLP99"/>
    <mergeCell ref="DLQ99:DLX99"/>
    <mergeCell ref="DLY99:DMF99"/>
    <mergeCell ref="DMG99:DMN99"/>
    <mergeCell ref="DMO99:DMV99"/>
    <mergeCell ref="DMW99:DND99"/>
    <mergeCell ref="DJM99:DJT99"/>
    <mergeCell ref="DJU99:DKB99"/>
    <mergeCell ref="DKC99:DKJ99"/>
    <mergeCell ref="DKK99:DKR99"/>
    <mergeCell ref="DKS99:DKZ99"/>
    <mergeCell ref="DLA99:DLH99"/>
    <mergeCell ref="DHQ99:DHX99"/>
    <mergeCell ref="DHY99:DIF99"/>
    <mergeCell ref="DIG99:DIN99"/>
    <mergeCell ref="DIO99:DIV99"/>
    <mergeCell ref="DIW99:DJD99"/>
    <mergeCell ref="DJE99:DJL99"/>
    <mergeCell ref="DFU99:DGB99"/>
    <mergeCell ref="DGC99:DGJ99"/>
    <mergeCell ref="DGK99:DGR99"/>
    <mergeCell ref="DGS99:DGZ99"/>
    <mergeCell ref="DHA99:DHH99"/>
    <mergeCell ref="DHI99:DHP99"/>
    <mergeCell ref="DDY99:DEF99"/>
    <mergeCell ref="DEG99:DEN99"/>
    <mergeCell ref="DEO99:DEV99"/>
    <mergeCell ref="DEW99:DFD99"/>
    <mergeCell ref="DFE99:DFL99"/>
    <mergeCell ref="DFM99:DFT99"/>
    <mergeCell ref="DCC99:DCJ99"/>
    <mergeCell ref="DCK99:DCR99"/>
    <mergeCell ref="DCS99:DCZ99"/>
    <mergeCell ref="DDA99:DDH99"/>
    <mergeCell ref="DDI99:DDP99"/>
    <mergeCell ref="DDQ99:DDX99"/>
    <mergeCell ref="DAG99:DAN99"/>
    <mergeCell ref="DAO99:DAV99"/>
    <mergeCell ref="DAW99:DBD99"/>
    <mergeCell ref="DBE99:DBL99"/>
    <mergeCell ref="DBM99:DBT99"/>
    <mergeCell ref="DBU99:DCB99"/>
    <mergeCell ref="CYK99:CYR99"/>
    <mergeCell ref="CYS99:CYZ99"/>
    <mergeCell ref="CZA99:CZH99"/>
    <mergeCell ref="CZI99:CZP99"/>
    <mergeCell ref="CZQ99:CZX99"/>
    <mergeCell ref="CZY99:DAF99"/>
    <mergeCell ref="CWO99:CWV99"/>
    <mergeCell ref="CWW99:CXD99"/>
    <mergeCell ref="CXE99:CXL99"/>
    <mergeCell ref="CXM99:CXT99"/>
    <mergeCell ref="CXU99:CYB99"/>
    <mergeCell ref="CYC99:CYJ99"/>
    <mergeCell ref="CUS99:CUZ99"/>
    <mergeCell ref="CVA99:CVH99"/>
    <mergeCell ref="CVI99:CVP99"/>
    <mergeCell ref="CVQ99:CVX99"/>
    <mergeCell ref="CVY99:CWF99"/>
    <mergeCell ref="CWG99:CWN99"/>
    <mergeCell ref="CSW99:CTD99"/>
    <mergeCell ref="CTE99:CTL99"/>
    <mergeCell ref="CTM99:CTT99"/>
    <mergeCell ref="CTU99:CUB99"/>
    <mergeCell ref="CUC99:CUJ99"/>
    <mergeCell ref="CUK99:CUR99"/>
    <mergeCell ref="CRA99:CRH99"/>
    <mergeCell ref="CRI99:CRP99"/>
    <mergeCell ref="CRQ99:CRX99"/>
    <mergeCell ref="CRY99:CSF99"/>
    <mergeCell ref="CSG99:CSN99"/>
    <mergeCell ref="CSO99:CSV99"/>
    <mergeCell ref="CPE99:CPL99"/>
    <mergeCell ref="CPM99:CPT99"/>
    <mergeCell ref="CPU99:CQB99"/>
    <mergeCell ref="CQC99:CQJ99"/>
    <mergeCell ref="CQK99:CQR99"/>
    <mergeCell ref="CQS99:CQZ99"/>
    <mergeCell ref="CNI99:CNP99"/>
    <mergeCell ref="CNQ99:CNX99"/>
    <mergeCell ref="CNY99:COF99"/>
    <mergeCell ref="COG99:CON99"/>
    <mergeCell ref="COO99:COV99"/>
    <mergeCell ref="COW99:CPD99"/>
    <mergeCell ref="CLM99:CLT99"/>
    <mergeCell ref="CLU99:CMB99"/>
    <mergeCell ref="CMC99:CMJ99"/>
    <mergeCell ref="CMK99:CMR99"/>
    <mergeCell ref="CMS99:CMZ99"/>
    <mergeCell ref="CNA99:CNH99"/>
    <mergeCell ref="CJQ99:CJX99"/>
    <mergeCell ref="CJY99:CKF99"/>
    <mergeCell ref="CKG99:CKN99"/>
    <mergeCell ref="CKO99:CKV99"/>
    <mergeCell ref="CKW99:CLD99"/>
    <mergeCell ref="CLE99:CLL99"/>
    <mergeCell ref="CHU99:CIB99"/>
    <mergeCell ref="CIC99:CIJ99"/>
    <mergeCell ref="CIK99:CIR99"/>
    <mergeCell ref="CIS99:CIZ99"/>
    <mergeCell ref="CJA99:CJH99"/>
    <mergeCell ref="CJI99:CJP99"/>
    <mergeCell ref="CFY99:CGF99"/>
    <mergeCell ref="CGG99:CGN99"/>
    <mergeCell ref="CGO99:CGV99"/>
    <mergeCell ref="CGW99:CHD99"/>
    <mergeCell ref="CHE99:CHL99"/>
    <mergeCell ref="CHM99:CHT99"/>
    <mergeCell ref="CEC99:CEJ99"/>
    <mergeCell ref="CEK99:CER99"/>
    <mergeCell ref="CES99:CEZ99"/>
    <mergeCell ref="CFA99:CFH99"/>
    <mergeCell ref="CFI99:CFP99"/>
    <mergeCell ref="CFQ99:CFX99"/>
    <mergeCell ref="CCG99:CCN99"/>
    <mergeCell ref="CCO99:CCV99"/>
    <mergeCell ref="CCW99:CDD99"/>
    <mergeCell ref="CDE99:CDL99"/>
    <mergeCell ref="CDM99:CDT99"/>
    <mergeCell ref="CDU99:CEB99"/>
    <mergeCell ref="CAK99:CAR99"/>
    <mergeCell ref="CAS99:CAZ99"/>
    <mergeCell ref="CBA99:CBH99"/>
    <mergeCell ref="CBI99:CBP99"/>
    <mergeCell ref="CBQ99:CBX99"/>
    <mergeCell ref="CBY99:CCF99"/>
    <mergeCell ref="BYO99:BYV99"/>
    <mergeCell ref="BYW99:BZD99"/>
    <mergeCell ref="BZE99:BZL99"/>
    <mergeCell ref="BZM99:BZT99"/>
    <mergeCell ref="BZU99:CAB99"/>
    <mergeCell ref="CAC99:CAJ99"/>
    <mergeCell ref="BWS99:BWZ99"/>
    <mergeCell ref="BXA99:BXH99"/>
    <mergeCell ref="BXI99:BXP99"/>
    <mergeCell ref="BXQ99:BXX99"/>
    <mergeCell ref="BXY99:BYF99"/>
    <mergeCell ref="BYG99:BYN99"/>
    <mergeCell ref="BUW99:BVD99"/>
    <mergeCell ref="BVE99:BVL99"/>
    <mergeCell ref="BVM99:BVT99"/>
    <mergeCell ref="BVU99:BWB99"/>
    <mergeCell ref="BWC99:BWJ99"/>
    <mergeCell ref="BWK99:BWR99"/>
    <mergeCell ref="BTA99:BTH99"/>
    <mergeCell ref="BTI99:BTP99"/>
    <mergeCell ref="BTQ99:BTX99"/>
    <mergeCell ref="BTY99:BUF99"/>
    <mergeCell ref="BUG99:BUN99"/>
    <mergeCell ref="BUO99:BUV99"/>
    <mergeCell ref="BRE99:BRL99"/>
    <mergeCell ref="BRM99:BRT99"/>
    <mergeCell ref="BRU99:BSB99"/>
    <mergeCell ref="BSC99:BSJ99"/>
    <mergeCell ref="BSK99:BSR99"/>
    <mergeCell ref="BSS99:BSZ99"/>
    <mergeCell ref="BPI99:BPP99"/>
    <mergeCell ref="BPQ99:BPX99"/>
    <mergeCell ref="BPY99:BQF99"/>
    <mergeCell ref="BQG99:BQN99"/>
    <mergeCell ref="BQO99:BQV99"/>
    <mergeCell ref="BQW99:BRD99"/>
    <mergeCell ref="BNM99:BNT99"/>
    <mergeCell ref="BNU99:BOB99"/>
    <mergeCell ref="BOC99:BOJ99"/>
    <mergeCell ref="BOK99:BOR99"/>
    <mergeCell ref="BOS99:BOZ99"/>
    <mergeCell ref="BPA99:BPH99"/>
    <mergeCell ref="BLQ99:BLX99"/>
    <mergeCell ref="BLY99:BMF99"/>
    <mergeCell ref="BMG99:BMN99"/>
    <mergeCell ref="BMO99:BMV99"/>
    <mergeCell ref="BMW99:BND99"/>
    <mergeCell ref="BNE99:BNL99"/>
    <mergeCell ref="BJU99:BKB99"/>
    <mergeCell ref="BKC99:BKJ99"/>
    <mergeCell ref="BKK99:BKR99"/>
    <mergeCell ref="BKS99:BKZ99"/>
    <mergeCell ref="BLA99:BLH99"/>
    <mergeCell ref="BLI99:BLP99"/>
    <mergeCell ref="BHY99:BIF99"/>
    <mergeCell ref="BIG99:BIN99"/>
    <mergeCell ref="BIO99:BIV99"/>
    <mergeCell ref="BIW99:BJD99"/>
    <mergeCell ref="BJE99:BJL99"/>
    <mergeCell ref="BJM99:BJT99"/>
    <mergeCell ref="BGC99:BGJ99"/>
    <mergeCell ref="BGK99:BGR99"/>
    <mergeCell ref="BGS99:BGZ99"/>
    <mergeCell ref="BHA99:BHH99"/>
    <mergeCell ref="BHI99:BHP99"/>
    <mergeCell ref="BHQ99:BHX99"/>
    <mergeCell ref="BEG99:BEN99"/>
    <mergeCell ref="BEO99:BEV99"/>
    <mergeCell ref="BEW99:BFD99"/>
    <mergeCell ref="BFE99:BFL99"/>
    <mergeCell ref="BFM99:BFT99"/>
    <mergeCell ref="BFU99:BGB99"/>
    <mergeCell ref="BCK99:BCR99"/>
    <mergeCell ref="BCS99:BCZ99"/>
    <mergeCell ref="BDA99:BDH99"/>
    <mergeCell ref="BDI99:BDP99"/>
    <mergeCell ref="BDQ99:BDX99"/>
    <mergeCell ref="BDY99:BEF99"/>
    <mergeCell ref="BAO99:BAV99"/>
    <mergeCell ref="BAW99:BBD99"/>
    <mergeCell ref="BBE99:BBL99"/>
    <mergeCell ref="BBM99:BBT99"/>
    <mergeCell ref="BBU99:BCB99"/>
    <mergeCell ref="BCC99:BCJ99"/>
    <mergeCell ref="AYS99:AYZ99"/>
    <mergeCell ref="AZA99:AZH99"/>
    <mergeCell ref="AZI99:AZP99"/>
    <mergeCell ref="AZQ99:AZX99"/>
    <mergeCell ref="AZY99:BAF99"/>
    <mergeCell ref="BAG99:BAN99"/>
    <mergeCell ref="AWW99:AXD99"/>
    <mergeCell ref="AXE99:AXL99"/>
    <mergeCell ref="AXM99:AXT99"/>
    <mergeCell ref="AXU99:AYB99"/>
    <mergeCell ref="AYC99:AYJ99"/>
    <mergeCell ref="AYK99:AYR99"/>
    <mergeCell ref="AVA99:AVH99"/>
    <mergeCell ref="AVI99:AVP99"/>
    <mergeCell ref="AVQ99:AVX99"/>
    <mergeCell ref="AVY99:AWF99"/>
    <mergeCell ref="AWG99:AWN99"/>
    <mergeCell ref="AWO99:AWV99"/>
    <mergeCell ref="ATE99:ATL99"/>
    <mergeCell ref="ATM99:ATT99"/>
    <mergeCell ref="ATU99:AUB99"/>
    <mergeCell ref="AUC99:AUJ99"/>
    <mergeCell ref="AUK99:AUR99"/>
    <mergeCell ref="AUS99:AUZ99"/>
    <mergeCell ref="ARI99:ARP99"/>
    <mergeCell ref="ARQ99:ARX99"/>
    <mergeCell ref="ARY99:ASF99"/>
    <mergeCell ref="ASG99:ASN99"/>
    <mergeCell ref="ASO99:ASV99"/>
    <mergeCell ref="ASW99:ATD99"/>
    <mergeCell ref="APM99:APT99"/>
    <mergeCell ref="APU99:AQB99"/>
    <mergeCell ref="AQC99:AQJ99"/>
    <mergeCell ref="AQK99:AQR99"/>
    <mergeCell ref="AQS99:AQZ99"/>
    <mergeCell ref="ARA99:ARH99"/>
    <mergeCell ref="ANQ99:ANX99"/>
    <mergeCell ref="ANY99:AOF99"/>
    <mergeCell ref="AOG99:AON99"/>
    <mergeCell ref="AOO99:AOV99"/>
    <mergeCell ref="AOW99:APD99"/>
    <mergeCell ref="APE99:APL99"/>
    <mergeCell ref="ALU99:AMB99"/>
    <mergeCell ref="AMC99:AMJ99"/>
    <mergeCell ref="AMK99:AMR99"/>
    <mergeCell ref="AMS99:AMZ99"/>
    <mergeCell ref="ANA99:ANH99"/>
    <mergeCell ref="ANI99:ANP99"/>
    <mergeCell ref="AJY99:AKF99"/>
    <mergeCell ref="AKG99:AKN99"/>
    <mergeCell ref="AKO99:AKV99"/>
    <mergeCell ref="AKW99:ALD99"/>
    <mergeCell ref="ALE99:ALL99"/>
    <mergeCell ref="ALM99:ALT99"/>
    <mergeCell ref="AIC99:AIJ99"/>
    <mergeCell ref="AIK99:AIR99"/>
    <mergeCell ref="AIS99:AIZ99"/>
    <mergeCell ref="AJA99:AJH99"/>
    <mergeCell ref="AJI99:AJP99"/>
    <mergeCell ref="AJQ99:AJX99"/>
    <mergeCell ref="AGG99:AGN99"/>
    <mergeCell ref="AGO99:AGV99"/>
    <mergeCell ref="AGW99:AHD99"/>
    <mergeCell ref="AHE99:AHL99"/>
    <mergeCell ref="AHM99:AHT99"/>
    <mergeCell ref="AHU99:AIB99"/>
    <mergeCell ref="AEK99:AER99"/>
    <mergeCell ref="AES99:AEZ99"/>
    <mergeCell ref="AFA99:AFH99"/>
    <mergeCell ref="AFI99:AFP99"/>
    <mergeCell ref="AFQ99:AFX99"/>
    <mergeCell ref="AFY99:AGF99"/>
    <mergeCell ref="ACO99:ACV99"/>
    <mergeCell ref="ACW99:ADD99"/>
    <mergeCell ref="ADE99:ADL99"/>
    <mergeCell ref="ADM99:ADT99"/>
    <mergeCell ref="ADU99:AEB99"/>
    <mergeCell ref="AEC99:AEJ99"/>
    <mergeCell ref="AAS99:AAZ99"/>
    <mergeCell ref="ABA99:ABH99"/>
    <mergeCell ref="ABI99:ABP99"/>
    <mergeCell ref="ABQ99:ABX99"/>
    <mergeCell ref="ABY99:ACF99"/>
    <mergeCell ref="ACG99:ACN99"/>
    <mergeCell ref="YW99:ZD99"/>
    <mergeCell ref="ZE99:ZL99"/>
    <mergeCell ref="ZM99:ZT99"/>
    <mergeCell ref="ZU99:AAB99"/>
    <mergeCell ref="AAC99:AAJ99"/>
    <mergeCell ref="AAK99:AAR99"/>
    <mergeCell ref="XI99:XP99"/>
    <mergeCell ref="XQ99:XX99"/>
    <mergeCell ref="XY99:YF99"/>
    <mergeCell ref="YG99:YN99"/>
    <mergeCell ref="YO99:YV99"/>
    <mergeCell ref="VE99:VL99"/>
    <mergeCell ref="VM99:VT99"/>
    <mergeCell ref="VU99:WB99"/>
    <mergeCell ref="WC99:WJ99"/>
    <mergeCell ref="WK99:WR99"/>
    <mergeCell ref="WS99:WZ99"/>
    <mergeCell ref="XA99:XH99"/>
    <mergeCell ref="TI99:TP99"/>
    <mergeCell ref="TQ99:TX99"/>
    <mergeCell ref="TY99:UF99"/>
    <mergeCell ref="UG99:UN99"/>
    <mergeCell ref="UO99:UV99"/>
    <mergeCell ref="UW99:VD99"/>
    <mergeCell ref="RM99:RT99"/>
    <mergeCell ref="RU99:SB99"/>
    <mergeCell ref="A94:H94"/>
    <mergeCell ref="A95:H95"/>
    <mergeCell ref="A97:H97"/>
    <mergeCell ref="SC99:SJ99"/>
    <mergeCell ref="SK99:SR99"/>
    <mergeCell ref="SS99:SZ99"/>
    <mergeCell ref="TA99:TH99"/>
    <mergeCell ref="PQ99:PX99"/>
    <mergeCell ref="PY99:QF99"/>
    <mergeCell ref="QG99:QN99"/>
    <mergeCell ref="QO99:QV99"/>
    <mergeCell ref="QW99:RD99"/>
    <mergeCell ref="RE99:RL99"/>
    <mergeCell ref="NU99:OB99"/>
    <mergeCell ref="OC99:OJ99"/>
    <mergeCell ref="OK99:OR99"/>
    <mergeCell ref="OS99:OZ99"/>
    <mergeCell ref="PA99:PH99"/>
    <mergeCell ref="PI99:PP99"/>
    <mergeCell ref="MW99:ND99"/>
    <mergeCell ref="NE99:NL99"/>
    <mergeCell ref="NM99:NT99"/>
    <mergeCell ref="A105:B105"/>
    <mergeCell ref="E105:H105"/>
    <mergeCell ref="C60:E60"/>
    <mergeCell ref="F60:H60"/>
    <mergeCell ref="A36:D36"/>
    <mergeCell ref="F36:H36"/>
    <mergeCell ref="C38:E38"/>
    <mergeCell ref="F38:H38"/>
    <mergeCell ref="A56:H56"/>
    <mergeCell ref="A58:D58"/>
    <mergeCell ref="F58:H58"/>
    <mergeCell ref="LY99:MF99"/>
    <mergeCell ref="MG99:MN99"/>
    <mergeCell ref="MO99:MV99"/>
    <mergeCell ref="A96:H96"/>
    <mergeCell ref="D10:H10"/>
    <mergeCell ref="D12:H12"/>
    <mergeCell ref="A23:H23"/>
    <mergeCell ref="C25:E25"/>
    <mergeCell ref="F25:H25"/>
    <mergeCell ref="KC99:KJ99"/>
    <mergeCell ref="KK99:KR99"/>
    <mergeCell ref="KS99:KZ99"/>
    <mergeCell ref="LA99:LH99"/>
    <mergeCell ref="LI99:LP99"/>
    <mergeCell ref="LQ99:LX99"/>
    <mergeCell ref="A99:H99"/>
    <mergeCell ref="IO99:IV99"/>
    <mergeCell ref="IW99:JD99"/>
    <mergeCell ref="JE99:JL99"/>
    <mergeCell ref="JM99:JT99"/>
    <mergeCell ref="JU99:KB99"/>
    <mergeCell ref="A1:H1"/>
    <mergeCell ref="A2:H2"/>
    <mergeCell ref="A4:H4"/>
    <mergeCell ref="A6:H6"/>
    <mergeCell ref="A8:D8"/>
    <mergeCell ref="F8:H8"/>
    <mergeCell ref="A73:H73"/>
    <mergeCell ref="C75:E75"/>
    <mergeCell ref="F75:H75"/>
    <mergeCell ref="A14:D14"/>
    <mergeCell ref="F14:H14"/>
    <mergeCell ref="A10:C10"/>
    <mergeCell ref="A12:C12"/>
    <mergeCell ref="A16:H16"/>
    <mergeCell ref="A17:H17"/>
    <mergeCell ref="A20:H20"/>
    <mergeCell ref="A19:H19"/>
  </mergeCells>
  <conditionalFormatting sqref="D45">
    <cfRule type="cellIs" dxfId="12" priority="22" operator="greaterThan">
      <formula>250</formula>
    </cfRule>
  </conditionalFormatting>
  <conditionalFormatting sqref="D46">
    <cfRule type="cellIs" dxfId="11" priority="23" operator="greaterThan">
      <formula>850</formula>
    </cfRule>
  </conditionalFormatting>
  <conditionalFormatting sqref="D47">
    <cfRule type="cellIs" dxfId="10" priority="2" operator="greaterThan">
      <formula>350</formula>
    </cfRule>
  </conditionalFormatting>
  <conditionalFormatting sqref="D48">
    <cfRule type="cellIs" dxfId="9" priority="1" operator="greaterThan">
      <formula>250</formula>
    </cfRule>
  </conditionalFormatting>
  <conditionalFormatting sqref="D49">
    <cfRule type="cellIs" dxfId="8" priority="25" operator="greaterThan">
      <formula>850</formula>
    </cfRule>
  </conditionalFormatting>
  <conditionalFormatting sqref="D78">
    <cfRule type="cellIs" dxfId="7" priority="42" operator="greaterThan">
      <formula>250</formula>
    </cfRule>
  </conditionalFormatting>
  <conditionalFormatting sqref="D79">
    <cfRule type="cellIs" dxfId="6" priority="43" operator="greaterThan">
      <formula>5000</formula>
    </cfRule>
  </conditionalFormatting>
  <conditionalFormatting sqref="D82">
    <cfRule type="cellIs" dxfId="5" priority="44" operator="greaterThan">
      <formula>450</formula>
    </cfRule>
  </conditionalFormatting>
  <conditionalFormatting sqref="D83">
    <cfRule type="cellIs" dxfId="4" priority="11" operator="greaterThan">
      <formula>1100</formula>
    </cfRule>
    <cfRule type="cellIs" dxfId="3" priority="45" operator="greaterThan">
      <formula>1100</formula>
    </cfRule>
  </conditionalFormatting>
  <conditionalFormatting sqref="D85">
    <cfRule type="cellIs" dxfId="2" priority="4" operator="greaterThan">
      <formula>350</formula>
    </cfRule>
  </conditionalFormatting>
  <conditionalFormatting sqref="D86">
    <cfRule type="cellIs" dxfId="1" priority="3" operator="greaterThan">
      <formula>150</formula>
    </cfRule>
  </conditionalFormatting>
  <conditionalFormatting sqref="E63:E66">
    <cfRule type="cellIs" dxfId="0" priority="48" operator="greaterThan">
      <formula>10700</formula>
    </cfRule>
  </conditionalFormatting>
  <pageMargins left="0.45" right="0.45" top="1.25" bottom="0.75" header="0.3" footer="0.3"/>
  <pageSetup scale="90" orientation="portrait" horizontalDpi="0" verticalDpi="0"/>
  <headerFooter differentFirst="1">
    <oddFooter>&amp;C&amp;"Arial,Italic"&amp;11 2024 FireSmart Community Funding and Supports (Nov. 2023)
WS4 Page &amp;P - as of &amp;D</oddFooter>
    <firstHeader>&amp;C&amp;G</firstHeader>
    <firstFooter>&amp;C&amp;"Arial,Italic"&amp;11&amp;K000000 2024 FireSmart Community Funding and Supports
WS4 Page &amp;P - as of &amp;D</first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241300</xdr:colOff>
                    <xdr:row>103</xdr:row>
                    <xdr:rowOff>25400</xdr:rowOff>
                  </from>
                  <to>
                    <xdr:col>2</xdr:col>
                    <xdr:colOff>571500</xdr:colOff>
                    <xdr:row>104</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241300</xdr:colOff>
                    <xdr:row>103</xdr:row>
                    <xdr:rowOff>25400</xdr:rowOff>
                  </from>
                  <to>
                    <xdr:col>3</xdr:col>
                    <xdr:colOff>571500</xdr:colOff>
                    <xdr:row>104</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241300</xdr:colOff>
                    <xdr:row>105</xdr:row>
                    <xdr:rowOff>25400</xdr:rowOff>
                  </from>
                  <to>
                    <xdr:col>2</xdr:col>
                    <xdr:colOff>571500</xdr:colOff>
                    <xdr:row>106</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241300</xdr:colOff>
                    <xdr:row>106</xdr:row>
                    <xdr:rowOff>25400</xdr:rowOff>
                  </from>
                  <to>
                    <xdr:col>2</xdr:col>
                    <xdr:colOff>571500</xdr:colOff>
                    <xdr:row>107</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241300</xdr:colOff>
                    <xdr:row>105</xdr:row>
                    <xdr:rowOff>25400</xdr:rowOff>
                  </from>
                  <to>
                    <xdr:col>3</xdr:col>
                    <xdr:colOff>571500</xdr:colOff>
                    <xdr:row>106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241300</xdr:colOff>
                    <xdr:row>106</xdr:row>
                    <xdr:rowOff>25400</xdr:rowOff>
                  </from>
                  <to>
                    <xdr:col>3</xdr:col>
                    <xdr:colOff>571500</xdr:colOff>
                    <xdr:row>107</xdr:row>
                    <xdr:rowOff>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2</xdr:col>
                    <xdr:colOff>241300</xdr:colOff>
                    <xdr:row>104</xdr:row>
                    <xdr:rowOff>25400</xdr:rowOff>
                  </from>
                  <to>
                    <xdr:col>2</xdr:col>
                    <xdr:colOff>571500</xdr:colOff>
                    <xdr:row>104</xdr:row>
                    <xdr:rowOff>317500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241300</xdr:colOff>
                    <xdr:row>104</xdr:row>
                    <xdr:rowOff>25400</xdr:rowOff>
                  </from>
                  <to>
                    <xdr:col>3</xdr:col>
                    <xdr:colOff>571500</xdr:colOff>
                    <xdr:row>104</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Summary</vt:lpstr>
      <vt:lpstr>WS1 FireSmart - YEAR 1</vt:lpstr>
      <vt:lpstr>WS1 FireSmart - YEAR 2</vt:lpstr>
      <vt:lpstr>WS2 Fuel Management</vt:lpstr>
      <vt:lpstr>WS3 CWRP</vt:lpstr>
      <vt:lpstr>WS4 Direct Impact 2023</vt:lpstr>
      <vt:lpstr>Summary!Print_Area</vt:lpstr>
      <vt:lpstr>'WS1 FireSmart - YEAR 1'!Print_Area</vt:lpstr>
      <vt:lpstr>'WS1 FireSmart - YEAR 2'!Print_Area</vt:lpstr>
      <vt:lpstr>'WS2 Fuel Management'!Print_Area</vt:lpstr>
      <vt:lpstr>'WS3 CWRP'!Print_Area</vt:lpstr>
      <vt:lpstr>'WS4 Direct Impact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Jonas Woodrow</cp:lastModifiedBy>
  <cp:lastPrinted>2023-07-25T18:29:03Z</cp:lastPrinted>
  <dcterms:created xsi:type="dcterms:W3CDTF">2022-03-17T19:41:54Z</dcterms:created>
  <dcterms:modified xsi:type="dcterms:W3CDTF">2023-11-24T22:13:59Z</dcterms:modified>
</cp:coreProperties>
</file>